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70" windowWidth="26535" windowHeight="10935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Доходы!$F$63</definedName>
    <definedName name="LAST_CELL" localSheetId="2">Источники!$F$35</definedName>
    <definedName name="LAST_CELL" localSheetId="1">Расходы!$F$136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Доходы!$A$63</definedName>
    <definedName name="REND_1" localSheetId="2">Источники!$A$23</definedName>
    <definedName name="REND_1" localSheetId="1">Расходы!$A$137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5621" calcOnSave="0"/>
</workbook>
</file>

<file path=xl/calcChain.xml><?xml version="1.0" encoding="utf-8"?>
<calcChain xmlns="http://schemas.openxmlformats.org/spreadsheetml/2006/main">
  <c r="F135" i="2" l="1"/>
  <c r="F134" i="2"/>
  <c r="F133" i="2"/>
  <c r="F132" i="2"/>
  <c r="F131" i="2"/>
  <c r="F130" i="2"/>
  <c r="F129" i="2"/>
  <c r="F128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F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3" i="2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19" i="1"/>
</calcChain>
</file>

<file path=xl/sharedStrings.xml><?xml version="1.0" encoding="utf-8"?>
<sst xmlns="http://schemas.openxmlformats.org/spreadsheetml/2006/main" count="662" uniqueCount="341">
  <si>
    <t/>
  </si>
  <si>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</si>
  <si>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</si>
  <si>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</si>
  <si>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</si>
  <si>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</si>
  <si>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01.05.2024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</si>
  <si>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</si>
  <si>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</si>
  <si>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</si>
  <si>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</si>
  <si>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</si>
  <si>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383</t>
  </si>
  <si>
    <t>Администрация Комиссаровского сельского поселения</t>
  </si>
  <si>
    <t>Комиссаровское сельское поселение Красносулинского района</t>
  </si>
  <si>
    <t>Периодичность: годовая</t>
  </si>
  <si>
    <t>Единица измерения: руб.</t>
  </si>
  <si>
    <t>04228415</t>
  </si>
  <si>
    <t>951</t>
  </si>
  <si>
    <t>60626435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</si>
  <si>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</si>
  <si>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</si>
  <si>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</si>
  <si>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</si>
  <si>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</si>
  <si>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</si>
  <si>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</si>
  <si>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</si>
  <si>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</si>
  <si>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</si>
  <si>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</si>
  <si>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</si>
  <si>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</si>
  <si>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</si>
  <si>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</si>
  <si>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</si>
  <si>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</si>
  <si>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</si>
  <si>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</si>
  <si>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</si>
  <si>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</si>
  <si>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</si>
  <si>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</si>
  <si>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</si>
  <si>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</si>
  <si>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</si>
  <si>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</si>
  <si>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</si>
  <si>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</si>
  <si>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</si>
  <si>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</si>
  <si>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</si>
  <si>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</si>
  <si>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</si>
  <si>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000 10102030013000110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</si>
  <si>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</si>
  <si>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</si>
  <si>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</si>
  <si>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</si>
  <si>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</si>
  <si>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</si>
  <si>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</si>
  <si>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</si>
  <si>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</si>
  <si>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</si>
  <si>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</si>
  <si>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</si>
  <si>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</si>
  <si>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</si>
  <si>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</si>
  <si>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</si>
  <si>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</si>
  <si>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</si>
  <si>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</si>
  <si>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</si>
  <si>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</si>
  <si>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</si>
  <si>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</si>
  <si>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000 11105070000000120</t>
  </si>
  <si>
    <t>Доходы от сдачи в аренду имущества, составляющего казну сельских поселений (за исключением земельных участков)</t>
  </si>
  <si>
    <t>000 11105075100000120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</si>
  <si>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</si>
  <si>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</si>
  <si>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</si>
  <si>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</si>
  <si>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</si>
  <si>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</si>
  <si>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</si>
  <si>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</si>
  <si>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</si>
  <si>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</si>
  <si>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</si>
  <si>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</si>
  <si>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</t>
  </si>
  <si>
    <t>000 20215001000000150</t>
  </si>
  <si>
    <t>Дотации бюджетам сельских поселений на выравнивание бюджетной обеспеченности</t>
  </si>
  <si>
    <t>000 20215001100000150</t>
  </si>
  <si>
    <t>Дотации бюджетам на поддержку мер по обеспечению сбалансированности бюджетов</t>
  </si>
  <si>
    <t>000 20215002000000150</t>
  </si>
  <si>
    <t>Дотации бюджетам сельских поселений на поддержку мер по обеспечению сбалансированности бюджетов</t>
  </si>
  <si>
    <t>000 20215002100000150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</si>
  <si>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</si>
  <si>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</si>
  <si>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</si>
  <si>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</si>
  <si>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</si>
  <si>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</si>
  <si>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</si>
  <si>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</si>
  <si>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</si>
  <si>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000 20235118100000150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</si>
  <si>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</si>
  <si>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</si>
  <si>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</si>
  <si>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</si>
  <si>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</si>
  <si>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000 20240014100000150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</si>
  <si>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</si>
  <si>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</si>
  <si>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сельских поселений</t>
  </si>
  <si>
    <t>000 20249999100000150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</si>
  <si>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</si>
  <si>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</si>
  <si>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</si>
  <si>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</si>
  <si>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</si>
  <si>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</si>
  <si>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</si>
  <si>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</si>
  <si>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</si>
  <si>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</si>
  <si>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</si>
  <si>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</si>
  <si>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</si>
  <si>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</si>
  <si>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</si>
  <si>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</si>
  <si>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</si>
  <si>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</si>
  <si>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</si>
  <si>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</si>
  <si>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</si>
  <si>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</si>
  <si>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</t>
  </si>
  <si>
    <t xml:space="preserve">000 0100 0000000000 244 </t>
  </si>
  <si>
    <t>Закупка энергетических ресурсов</t>
  </si>
  <si>
    <t xml:space="preserve">000 0100 0000000000 247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</si>
  <si>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</si>
  <si>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</si>
  <si>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</si>
  <si>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</si>
  <si>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</si>
  <si>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Исполнение судебных актов</t>
  </si>
  <si>
    <t xml:space="preserve">000 0100 0000000000 830 </t>
  </si>
  <si>
    <t>Исполнение судебных актов Российской Федерации и мировых соглашений по возмещению причиненного вреда</t>
  </si>
  <si>
    <t xml:space="preserve">000 0100 0000000000 831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</si>
  <si>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</si>
  <si>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</si>
  <si>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</si>
  <si>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</si>
  <si>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</si>
  <si>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</si>
  <si>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</si>
  <si>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</si>
  <si>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</si>
  <si>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</si>
  <si>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</si>
  <si>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</si>
  <si>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</si>
  <si>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</si>
  <si>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</si>
  <si>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</si>
  <si>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</si>
  <si>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</si>
  <si>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</si>
  <si>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</si>
  <si>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000 0104 0000000000 247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</si>
  <si>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</si>
  <si>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</si>
  <si>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</si>
  <si>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</si>
  <si>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</si>
  <si>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</si>
  <si>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</si>
  <si>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</si>
  <si>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</si>
  <si>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</si>
  <si>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</si>
  <si>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</si>
  <si>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</si>
  <si>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</si>
  <si>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000 0113 0000000000 830 </t>
  </si>
  <si>
    <t xml:space="preserve">000 0113 0000000000 831 </t>
  </si>
  <si>
    <t xml:space="preserve">000 0113 0000000000 850 </t>
  </si>
  <si>
    <t xml:space="preserve">000 0113 0000000000 851 </t>
  </si>
  <si>
    <t xml:space="preserve">000 0113 0000000000 852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</si>
  <si>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</si>
  <si>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</si>
  <si>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</si>
  <si>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</si>
  <si>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</si>
  <si>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</si>
  <si>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</si>
  <si>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</si>
  <si>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</si>
  <si>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</si>
  <si>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</si>
  <si>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</si>
  <si>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</si>
  <si>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</si>
  <si>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</si>
  <si>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</si>
  <si>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</si>
  <si>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</si>
  <si>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Обеспечение пожарной безопасности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</si>
  <si>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</si>
  <si>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</si>
  <si>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</si>
  <si>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</si>
  <si>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</si>
  <si>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</si>
  <si>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</si>
  <si>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</si>
  <si>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</si>
  <si>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</si>
  <si>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</si>
  <si>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</si>
  <si>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</si>
  <si>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</si>
  <si>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</si>
  <si>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</si>
  <si>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</si>
  <si>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</si>
  <si>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</si>
  <si>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000 0500 0000000000 247 </t>
  </si>
  <si>
    <t xml:space="preserve">000 0500 0000000000 800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</si>
  <si>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</si>
  <si>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000 0500 0000000000 810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</si>
  <si>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</si>
  <si>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000 0500 0000000000 811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</si>
  <si>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</si>
  <si>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</si>
  <si>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</si>
  <si>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</si>
  <si>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</si>
  <si>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</si>
  <si>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</si>
  <si>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</si>
  <si>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</si>
  <si>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</si>
  <si>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 xml:space="preserve">000 0502 0000000000 800 </t>
  </si>
  <si>
    <t xml:space="preserve">000 0502 0000000000 810 </t>
  </si>
  <si>
    <t xml:space="preserve">000 0502 0000000000 811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</si>
  <si>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</si>
  <si>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</si>
  <si>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</si>
  <si>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</si>
  <si>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</si>
  <si>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000 0503 0000000000 247 </t>
  </si>
  <si>
    <t>ОБРАЗОВАНИЕ</t>
  </si>
  <si>
    <t xml:space="preserve">000 0700 0000000000 000 </t>
  </si>
  <si>
    <t xml:space="preserve">000 0700 0000000000 200 </t>
  </si>
  <si>
    <t xml:space="preserve">000 0700 0000000000 240 </t>
  </si>
  <si>
    <t xml:space="preserve">000 0700 0000000000 244 </t>
  </si>
  <si>
    <t>Профессиональная подготовка, переподготовка и повышение квалификации</t>
  </si>
  <si>
    <t xml:space="preserve">000 0705 0000000000 000 </t>
  </si>
  <si>
    <t xml:space="preserve">000 0705 0000000000 200 </t>
  </si>
  <si>
    <t xml:space="preserve">000 0705 0000000000 240 </t>
  </si>
  <si>
    <t xml:space="preserve">000 0705 0000000000 244 </t>
  </si>
  <si>
    <t>КУЛЬТУРА, КИНЕМАТОГРАФИЯ</t>
  </si>
  <si>
    <t xml:space="preserve">000 0800 0000000000 000 </t>
  </si>
  <si>
    <t>Предоставление субсидий бюджетным, автономным учреждениям и иным некоммерческим организациям</t>
  </si>
  <si>
    <t xml:space="preserve">000 0800 0000000000 600 </t>
  </si>
  <si>
    <t>Субсидии бюджетным учреждениям</t>
  </si>
  <si>
    <t xml:space="preserve">000 0800 0000000000 610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</si>
  <si>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</si>
  <si>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000 0800 0000000000 611 </t>
  </si>
  <si>
    <t>Культура</t>
  </si>
  <si>
    <t xml:space="preserve">000 0801 0000000000 000 </t>
  </si>
  <si>
    <t xml:space="preserve">000 0801 0000000000 600 </t>
  </si>
  <si>
    <t xml:space="preserve">000 0801 0000000000 610 </t>
  </si>
  <si>
    <t xml:space="preserve">000 0801 0000000000 611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</si>
  <si>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</si>
  <si>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</si>
  <si>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</si>
  <si>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</si>
  <si>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</si>
  <si>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</si>
  <si>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</si>
  <si>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</si>
  <si>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</si>
  <si>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</si>
  <si>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</si>
  <si>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</si>
  <si>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</si>
  <si>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</si>
  <si>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</si>
  <si>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</si>
  <si>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</si>
  <si>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</si>
  <si>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</si>
  <si>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</si>
  <si>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</si>
  <si>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</si>
  <si>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</si>
  <si>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</si>
  <si>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</si>
  <si>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</si>
  <si>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</si>
  <si>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</si>
  <si>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</si>
  <si>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</si>
  <si>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</si>
  <si>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</si>
  <si>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</si>
  <si>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</si>
  <si>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</t>
  </si>
  <si>
    <t>000 01050201000000510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</si>
  <si>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</si>
  <si>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</si>
  <si>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</si>
  <si>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</t>
  </si>
  <si>
    <t>000 01050201000000610</t>
  </si>
  <si>
    <t>"________"    _______________  200___  г.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</si>
  <si>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</si>
  <si>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</si>
  <si>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</si>
  <si>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</si>
  <si>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</si>
  <si>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</si>
  <si>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</si>
  <si>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</si>
  <si>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</si>
  <si>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</si>
  <si>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</si>
  <si>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</si>
  <si>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</si>
  <si>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C:\243\117Y01.txt</t>
  </si>
  <si>
    <t>Доходы/EXPORT_SRC_CODE</t>
  </si>
  <si>
    <t>Доходы/PERIOD</t>
  </si>
  <si>
    <t>на 01 мая 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</si>
</sst>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130" x14ac:knownFonts="1">
    <font>
      <sz val="11"/>
      <color indexed="8"/>
      <name val="Calibri"/>
      <family val="2"/>
      <scheme val="mino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</fonts>
  <fills count="3">
    <fill>
      <patternFill patternType="none"/>
    </fill>
    <fill>
      <patternFill patternType="gray125"/>
    </fill>
    <fill>
      <patternFill patternType="none"/>
    </fill>
  </fills>
  <borders count="4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32">
    <xf numFmtId="0" fontId="0" fillId="0" borderId="0" xfId="0"/>
    <xf numFmtId="0" fontId="2" fillId="2" borderId="1" xfId="0" applyNumberFormat="1" applyFont="1" applyFill="1" applyBorder="1" applyAlignment="1"/>
    <xf numFmtId="0" fontId="3" fillId="2" borderId="1" xfId="0" applyNumberFormat="1" applyFont="1" applyFill="1" applyBorder="1" applyAlignment="1"/>
    <xf numFmtId="0" fontId="4" fillId="2" borderId="1" xfId="0" applyNumberFormat="1" applyFont="1" applyFill="1" applyBorder="1" applyAlignment="1">
      <alignment horizontal="right"/>
    </xf>
    <xf numFmtId="0" fontId="5" fillId="2" borderId="2" xfId="0" applyNumberFormat="1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left"/>
    </xf>
    <xf numFmtId="49" fontId="7" fillId="2" borderId="1" xfId="0" applyNumberFormat="1" applyFont="1" applyFill="1" applyBorder="1" applyAlignment="1">
      <alignment horizontal="right"/>
    </xf>
    <xf numFmtId="49" fontId="8" fillId="2" borderId="3" xfId="0" applyNumberFormat="1" applyFont="1" applyFill="1" applyBorder="1" applyAlignment="1">
      <alignment horizontal="centerContinuous"/>
    </xf>
    <xf numFmtId="0" fontId="10" fillId="2" borderId="1" xfId="0" applyNumberFormat="1" applyFont="1" applyFill="1" applyBorder="1" applyAlignment="1">
      <alignment horizontal="right"/>
    </xf>
    <xf numFmtId="164" fontId="11" fillId="2" borderId="4" xfId="0" applyNumberFormat="1" applyFont="1" applyFill="1" applyBorder="1" applyAlignment="1">
      <alignment horizontal="center"/>
    </xf>
    <xf numFmtId="49" fontId="12" fillId="2" borderId="1" xfId="0" applyNumberFormat="1" applyFont="1" applyFill="1" applyBorder="1" applyAlignment="1"/>
    <xf numFmtId="49" fontId="13" fillId="2" borderId="5" xfId="0" applyNumberFormat="1" applyFont="1" applyFill="1" applyBorder="1" applyAlignment="1">
      <alignment horizontal="center"/>
    </xf>
    <xf numFmtId="0" fontId="14" fillId="2" borderId="1" xfId="0" applyNumberFormat="1" applyFont="1" applyFill="1" applyBorder="1" applyAlignment="1">
      <alignment horizontal="left"/>
    </xf>
    <xf numFmtId="49" fontId="18" fillId="2" borderId="4" xfId="0" applyNumberFormat="1" applyFont="1" applyFill="1" applyBorder="1" applyAlignment="1">
      <alignment horizontal="center"/>
    </xf>
    <xf numFmtId="49" fontId="19" fillId="2" borderId="1" xfId="0" applyNumberFormat="1" applyFont="1" applyFill="1" applyBorder="1" applyAlignment="1"/>
    <xf numFmtId="49" fontId="20" fillId="2" borderId="5" xfId="0" applyNumberFormat="1" applyFont="1" applyFill="1" applyBorder="1" applyAlignment="1">
      <alignment horizontal="centerContinuous"/>
    </xf>
    <xf numFmtId="49" fontId="21" fillId="2" borderId="1" xfId="0" applyNumberFormat="1" applyFont="1" applyFill="1" applyBorder="1" applyAlignment="1">
      <alignment horizontal="left"/>
    </xf>
    <xf numFmtId="49" fontId="22" fillId="2" borderId="8" xfId="0" applyNumberFormat="1" applyFont="1" applyFill="1" applyBorder="1" applyAlignment="1">
      <alignment horizontal="centerContinuous"/>
    </xf>
    <xf numFmtId="0" fontId="24" fillId="2" borderId="1" xfId="0" applyNumberFormat="1" applyFont="1" applyFill="1" applyBorder="1" applyAlignment="1">
      <alignment horizontal="center"/>
    </xf>
    <xf numFmtId="0" fontId="25" fillId="2" borderId="1" xfId="0" applyNumberFormat="1" applyFont="1" applyFill="1" applyBorder="1" applyAlignment="1"/>
    <xf numFmtId="0" fontId="38" fillId="2" borderId="18" xfId="0" applyNumberFormat="1" applyFont="1" applyFill="1" applyBorder="1" applyAlignment="1">
      <alignment horizontal="center" vertical="center"/>
    </xf>
    <xf numFmtId="0" fontId="39" fillId="2" borderId="2" xfId="0" applyNumberFormat="1" applyFont="1" applyFill="1" applyBorder="1" applyAlignment="1">
      <alignment horizontal="center" vertical="center"/>
    </xf>
    <xf numFmtId="0" fontId="40" fillId="2" borderId="19" xfId="0" applyNumberFormat="1" applyFont="1" applyFill="1" applyBorder="1" applyAlignment="1">
      <alignment horizontal="center" vertical="center"/>
    </xf>
    <xf numFmtId="49" fontId="41" fillId="2" borderId="2" xfId="0" applyNumberFormat="1" applyFont="1" applyFill="1" applyBorder="1" applyAlignment="1">
      <alignment horizontal="center" vertical="center"/>
    </xf>
    <xf numFmtId="49" fontId="42" fillId="2" borderId="20" xfId="0" applyNumberFormat="1" applyFont="1" applyFill="1" applyBorder="1" applyAlignment="1">
      <alignment horizontal="center" vertical="center"/>
    </xf>
    <xf numFmtId="49" fontId="43" fillId="2" borderId="21" xfId="0" applyNumberFormat="1" applyFont="1" applyFill="1" applyBorder="1" applyAlignment="1">
      <alignment horizontal="center" vertical="center"/>
    </xf>
    <xf numFmtId="49" fontId="44" fillId="2" borderId="22" xfId="0" applyNumberFormat="1" applyFont="1" applyFill="1" applyBorder="1" applyAlignment="1">
      <alignment horizontal="left" wrapText="1"/>
    </xf>
    <xf numFmtId="49" fontId="45" fillId="2" borderId="23" xfId="0" applyNumberFormat="1" applyFont="1" applyFill="1" applyBorder="1" applyAlignment="1">
      <alignment horizontal="center" wrapText="1"/>
    </xf>
    <xf numFmtId="49" fontId="46" fillId="2" borderId="24" xfId="0" applyNumberFormat="1" applyFont="1" applyFill="1" applyBorder="1" applyAlignment="1">
      <alignment horizontal="center"/>
    </xf>
    <xf numFmtId="4" fontId="47" fillId="2" borderId="25" xfId="0" applyNumberFormat="1" applyFont="1" applyFill="1" applyBorder="1" applyAlignment="1">
      <alignment horizontal="right"/>
    </xf>
    <xf numFmtId="4" fontId="48" fillId="2" borderId="26" xfId="0" applyNumberFormat="1" applyFont="1" applyFill="1" applyBorder="1" applyAlignment="1">
      <alignment horizontal="right"/>
    </xf>
    <xf numFmtId="49" fontId="49" fillId="2" borderId="27" xfId="0" applyNumberFormat="1" applyFont="1" applyFill="1" applyBorder="1" applyAlignment="1">
      <alignment horizontal="left" wrapText="1"/>
    </xf>
    <xf numFmtId="49" fontId="50" fillId="2" borderId="28" xfId="0" applyNumberFormat="1" applyFont="1" applyFill="1" applyBorder="1" applyAlignment="1">
      <alignment horizontal="center" wrapText="1"/>
    </xf>
    <xf numFmtId="49" fontId="51" fillId="2" borderId="29" xfId="0" applyNumberFormat="1" applyFont="1" applyFill="1" applyBorder="1" applyAlignment="1">
      <alignment horizontal="center"/>
    </xf>
    <xf numFmtId="4" fontId="52" fillId="2" borderId="30" xfId="0" applyNumberFormat="1" applyFont="1" applyFill="1" applyBorder="1" applyAlignment="1">
      <alignment horizontal="right"/>
    </xf>
    <xf numFmtId="4" fontId="53" fillId="2" borderId="31" xfId="0" applyNumberFormat="1" applyFont="1" applyFill="1" applyBorder="1" applyAlignment="1">
      <alignment horizontal="right"/>
    </xf>
    <xf numFmtId="49" fontId="54" fillId="2" borderId="32" xfId="0" applyNumberFormat="1" applyFont="1" applyFill="1" applyBorder="1" applyAlignment="1">
      <alignment horizontal="left" wrapText="1"/>
    </xf>
    <xf numFmtId="49" fontId="55" fillId="2" borderId="15" xfId="0" applyNumberFormat="1" applyFont="1" applyFill="1" applyBorder="1" applyAlignment="1">
      <alignment horizontal="center" wrapText="1"/>
    </xf>
    <xf numFmtId="49" fontId="56" fillId="2" borderId="33" xfId="0" applyNumberFormat="1" applyFont="1" applyFill="1" applyBorder="1" applyAlignment="1">
      <alignment horizontal="center"/>
    </xf>
    <xf numFmtId="4" fontId="57" fillId="2" borderId="16" xfId="0" applyNumberFormat="1" applyFont="1" applyFill="1" applyBorder="1" applyAlignment="1">
      <alignment horizontal="right"/>
    </xf>
    <xf numFmtId="4" fontId="58" fillId="2" borderId="17" xfId="0" applyNumberFormat="1" applyFont="1" applyFill="1" applyBorder="1" applyAlignment="1">
      <alignment horizontal="right"/>
    </xf>
    <xf numFmtId="165" fontId="2" fillId="2" borderId="32" xfId="0" applyNumberFormat="1" applyFont="1" applyFill="1" applyBorder="1" applyAlignment="1">
      <alignment horizontal="left" wrapText="1"/>
    </xf>
    <xf numFmtId="0" fontId="59" fillId="2" borderId="34" xfId="0" applyNumberFormat="1" applyFont="1" applyFill="1" applyBorder="1" applyAlignment="1">
      <alignment horizontal="left"/>
    </xf>
    <xf numFmtId="0" fontId="60" fillId="2" borderId="35" xfId="0" applyNumberFormat="1" applyFont="1" applyFill="1" applyBorder="1" applyAlignment="1">
      <alignment horizontal="center"/>
    </xf>
    <xf numFmtId="49" fontId="61" fillId="2" borderId="35" xfId="0" applyNumberFormat="1" applyFont="1" applyFill="1" applyBorder="1" applyAlignment="1">
      <alignment horizontal="center" vertical="center"/>
    </xf>
    <xf numFmtId="0" fontId="62" fillId="2" borderId="1" xfId="0" applyNumberFormat="1" applyFont="1" applyFill="1" applyBorder="1" applyAlignment="1">
      <alignment horizontal="left"/>
    </xf>
    <xf numFmtId="0" fontId="63" fillId="2" borderId="1" xfId="0" applyNumberFormat="1" applyFont="1" applyFill="1" applyBorder="1" applyAlignment="1"/>
    <xf numFmtId="49" fontId="64" fillId="2" borderId="1" xfId="0" applyNumberFormat="1" applyFont="1" applyFill="1" applyBorder="1" applyAlignment="1"/>
    <xf numFmtId="0" fontId="71" fillId="2" borderId="37" xfId="0" applyNumberFormat="1" applyFont="1" applyFill="1" applyBorder="1" applyAlignment="1">
      <alignment vertical="center" wrapText="1"/>
    </xf>
    <xf numFmtId="49" fontId="72" fillId="2" borderId="37" xfId="0" applyNumberFormat="1" applyFont="1" applyFill="1" applyBorder="1" applyAlignment="1">
      <alignment horizontal="center" vertical="center" wrapText="1"/>
    </xf>
    <xf numFmtId="49" fontId="73" fillId="2" borderId="14" xfId="0" applyNumberFormat="1" applyFont="1" applyFill="1" applyBorder="1" applyAlignment="1">
      <alignment vertical="center"/>
    </xf>
    <xf numFmtId="0" fontId="75" fillId="2" borderId="33" xfId="0" applyNumberFormat="1" applyFont="1" applyFill="1" applyBorder="1" applyAlignment="1">
      <alignment vertical="center" wrapText="1"/>
    </xf>
    <xf numFmtId="49" fontId="76" fillId="2" borderId="33" xfId="0" applyNumberFormat="1" applyFont="1" applyFill="1" applyBorder="1" applyAlignment="1">
      <alignment horizontal="center" vertical="center" wrapText="1"/>
    </xf>
    <xf numFmtId="49" fontId="77" fillId="2" borderId="17" xfId="0" applyNumberFormat="1" applyFont="1" applyFill="1" applyBorder="1" applyAlignment="1">
      <alignment vertical="center"/>
    </xf>
    <xf numFmtId="49" fontId="78" fillId="2" borderId="19" xfId="0" applyNumberFormat="1" applyFont="1" applyFill="1" applyBorder="1" applyAlignment="1">
      <alignment horizontal="center" vertical="center"/>
    </xf>
    <xf numFmtId="49" fontId="79" fillId="2" borderId="32" xfId="0" applyNumberFormat="1" applyFont="1" applyFill="1" applyBorder="1" applyAlignment="1">
      <alignment horizontal="left" wrapText="1"/>
    </xf>
    <xf numFmtId="49" fontId="80" fillId="2" borderId="38" xfId="0" applyNumberFormat="1" applyFont="1" applyFill="1" applyBorder="1" applyAlignment="1">
      <alignment horizontal="center" wrapText="1"/>
    </xf>
    <xf numFmtId="49" fontId="81" fillId="2" borderId="33" xfId="0" applyNumberFormat="1" applyFont="1" applyFill="1" applyBorder="1" applyAlignment="1">
      <alignment horizontal="center"/>
    </xf>
    <xf numFmtId="4" fontId="82" fillId="2" borderId="16" xfId="0" applyNumberFormat="1" applyFont="1" applyFill="1" applyBorder="1" applyAlignment="1">
      <alignment horizontal="right"/>
    </xf>
    <xf numFmtId="4" fontId="83" fillId="2" borderId="33" xfId="0" applyNumberFormat="1" applyFont="1" applyFill="1" applyBorder="1" applyAlignment="1">
      <alignment horizontal="right"/>
    </xf>
    <xf numFmtId="4" fontId="84" fillId="2" borderId="17" xfId="0" applyNumberFormat="1" applyFont="1" applyFill="1" applyBorder="1" applyAlignment="1">
      <alignment horizontal="right"/>
    </xf>
    <xf numFmtId="0" fontId="85" fillId="2" borderId="27" xfId="0" applyNumberFormat="1" applyFont="1" applyFill="1" applyBorder="1" applyAlignment="1"/>
    <xf numFmtId="0" fontId="86" fillId="2" borderId="28" xfId="0" applyNumberFormat="1" applyFont="1" applyFill="1" applyBorder="1" applyAlignment="1"/>
    <xf numFmtId="0" fontId="87" fillId="2" borderId="29" xfId="0" applyNumberFormat="1" applyFont="1" applyFill="1" applyBorder="1" applyAlignment="1">
      <alignment horizontal="center"/>
    </xf>
    <xf numFmtId="0" fontId="88" fillId="2" borderId="30" xfId="0" applyNumberFormat="1" applyFont="1" applyFill="1" applyBorder="1" applyAlignment="1">
      <alignment horizontal="right"/>
    </xf>
    <xf numFmtId="0" fontId="89" fillId="2" borderId="30" xfId="0" applyNumberFormat="1" applyFont="1" applyFill="1" applyBorder="1" applyAlignment="1"/>
    <xf numFmtId="0" fontId="90" fillId="2" borderId="31" xfId="0" applyNumberFormat="1" applyFont="1" applyFill="1" applyBorder="1" applyAlignment="1"/>
    <xf numFmtId="49" fontId="91" fillId="2" borderId="22" xfId="0" applyNumberFormat="1" applyFont="1" applyFill="1" applyBorder="1" applyAlignment="1">
      <alignment horizontal="left" wrapText="1"/>
    </xf>
    <xf numFmtId="49" fontId="92" fillId="2" borderId="26" xfId="0" applyNumberFormat="1" applyFont="1" applyFill="1" applyBorder="1" applyAlignment="1">
      <alignment horizontal="center" wrapText="1"/>
    </xf>
    <xf numFmtId="49" fontId="93" fillId="2" borderId="24" xfId="0" applyNumberFormat="1" applyFont="1" applyFill="1" applyBorder="1" applyAlignment="1">
      <alignment horizontal="center"/>
    </xf>
    <xf numFmtId="4" fontId="94" fillId="2" borderId="25" xfId="0" applyNumberFormat="1" applyFont="1" applyFill="1" applyBorder="1" applyAlignment="1">
      <alignment horizontal="right"/>
    </xf>
    <xf numFmtId="4" fontId="95" fillId="2" borderId="24" xfId="0" applyNumberFormat="1" applyFont="1" applyFill="1" applyBorder="1" applyAlignment="1">
      <alignment horizontal="right"/>
    </xf>
    <xf numFmtId="4" fontId="96" fillId="2" borderId="39" xfId="0" applyNumberFormat="1" applyFont="1" applyFill="1" applyBorder="1" applyAlignment="1">
      <alignment horizontal="right"/>
    </xf>
    <xf numFmtId="0" fontId="97" fillId="2" borderId="7" xfId="0" applyNumberFormat="1" applyFont="1" applyFill="1" applyBorder="1" applyAlignment="1"/>
    <xf numFmtId="0" fontId="98" fillId="2" borderId="40" xfId="0" applyNumberFormat="1" applyFont="1" applyFill="1" applyBorder="1" applyAlignment="1"/>
    <xf numFmtId="0" fontId="99" fillId="2" borderId="40" xfId="0" applyNumberFormat="1" applyFont="1" applyFill="1" applyBorder="1" applyAlignment="1">
      <alignment horizontal="center"/>
    </xf>
    <xf numFmtId="0" fontId="100" fillId="2" borderId="40" xfId="0" applyNumberFormat="1" applyFont="1" applyFill="1" applyBorder="1" applyAlignment="1">
      <alignment horizontal="right"/>
    </xf>
    <xf numFmtId="49" fontId="101" fillId="2" borderId="39" xfId="0" applyNumberFormat="1" applyFont="1" applyFill="1" applyBorder="1" applyAlignment="1">
      <alignment horizontal="left" wrapText="1"/>
    </xf>
    <xf numFmtId="49" fontId="102" fillId="2" borderId="41" xfId="0" applyNumberFormat="1" applyFont="1" applyFill="1" applyBorder="1" applyAlignment="1">
      <alignment horizontal="center" wrapText="1"/>
    </xf>
    <xf numFmtId="49" fontId="103" fillId="2" borderId="42" xfId="0" applyNumberFormat="1" applyFont="1" applyFill="1" applyBorder="1" applyAlignment="1">
      <alignment horizontal="center"/>
    </xf>
    <xf numFmtId="4" fontId="104" fillId="2" borderId="43" xfId="0" applyNumberFormat="1" applyFont="1" applyFill="1" applyBorder="1" applyAlignment="1">
      <alignment horizontal="right"/>
    </xf>
    <xf numFmtId="4" fontId="105" fillId="2" borderId="44" xfId="0" applyNumberFormat="1" applyFont="1" applyFill="1" applyBorder="1" applyAlignment="1">
      <alignment horizontal="right"/>
    </xf>
    <xf numFmtId="49" fontId="107" fillId="2" borderId="1" xfId="0" applyNumberFormat="1" applyFont="1" applyFill="1" applyBorder="1" applyAlignment="1">
      <alignment horizontal="center"/>
    </xf>
    <xf numFmtId="0" fontId="108" fillId="2" borderId="1" xfId="0" applyNumberFormat="1" applyFont="1" applyFill="1" applyBorder="1" applyAlignment="1"/>
    <xf numFmtId="49" fontId="110" fillId="2" borderId="45" xfId="0" applyNumberFormat="1" applyFont="1" applyFill="1" applyBorder="1" applyAlignment="1">
      <alignment horizontal="left" wrapText="1"/>
    </xf>
    <xf numFmtId="49" fontId="111" fillId="2" borderId="23" xfId="0" applyNumberFormat="1" applyFont="1" applyFill="1" applyBorder="1" applyAlignment="1">
      <alignment horizontal="center" wrapText="1"/>
    </xf>
    <xf numFmtId="49" fontId="112" fillId="2" borderId="25" xfId="0" applyNumberFormat="1" applyFont="1" applyFill="1" applyBorder="1" applyAlignment="1">
      <alignment horizontal="center" wrapText="1"/>
    </xf>
    <xf numFmtId="4" fontId="113" fillId="2" borderId="25" xfId="0" applyNumberFormat="1" applyFont="1" applyFill="1" applyBorder="1" applyAlignment="1">
      <alignment horizontal="right"/>
    </xf>
    <xf numFmtId="4" fontId="114" fillId="2" borderId="39" xfId="0" applyNumberFormat="1" applyFont="1" applyFill="1" applyBorder="1" applyAlignment="1">
      <alignment horizontal="right"/>
    </xf>
    <xf numFmtId="0" fontId="115" fillId="2" borderId="46" xfId="0" applyNumberFormat="1" applyFont="1" applyFill="1" applyBorder="1" applyAlignment="1">
      <alignment horizontal="left"/>
    </xf>
    <xf numFmtId="0" fontId="116" fillId="2" borderId="28" xfId="0" applyNumberFormat="1" applyFont="1" applyFill="1" applyBorder="1" applyAlignment="1">
      <alignment horizontal="center"/>
    </xf>
    <xf numFmtId="0" fontId="117" fillId="2" borderId="30" xfId="0" applyNumberFormat="1" applyFont="1" applyFill="1" applyBorder="1" applyAlignment="1">
      <alignment horizontal="center"/>
    </xf>
    <xf numFmtId="49" fontId="118" fillId="2" borderId="30" xfId="0" applyNumberFormat="1" applyFont="1" applyFill="1" applyBorder="1" applyAlignment="1">
      <alignment horizontal="center"/>
    </xf>
    <xf numFmtId="49" fontId="119" fillId="2" borderId="31" xfId="0" applyNumberFormat="1" applyFont="1" applyFill="1" applyBorder="1" applyAlignment="1">
      <alignment horizontal="center"/>
    </xf>
    <xf numFmtId="49" fontId="120" fillId="2" borderId="15" xfId="0" applyNumberFormat="1" applyFont="1" applyFill="1" applyBorder="1" applyAlignment="1">
      <alignment horizontal="center" wrapText="1"/>
    </xf>
    <xf numFmtId="49" fontId="121" fillId="2" borderId="16" xfId="0" applyNumberFormat="1" applyFont="1" applyFill="1" applyBorder="1" applyAlignment="1">
      <alignment horizontal="center" wrapText="1"/>
    </xf>
    <xf numFmtId="49" fontId="122" fillId="2" borderId="25" xfId="0" applyNumberFormat="1" applyFont="1" applyFill="1" applyBorder="1" applyAlignment="1">
      <alignment horizontal="center" wrapText="1"/>
    </xf>
    <xf numFmtId="4" fontId="123" fillId="2" borderId="39" xfId="0" applyNumberFormat="1" applyFont="1" applyFill="1" applyBorder="1" applyAlignment="1">
      <alignment horizontal="right"/>
    </xf>
    <xf numFmtId="0" fontId="124" fillId="2" borderId="34" xfId="0" applyNumberFormat="1" applyFont="1" applyFill="1" applyBorder="1" applyAlignment="1">
      <alignment horizontal="left"/>
    </xf>
    <xf numFmtId="0" fontId="125" fillId="2" borderId="35" xfId="0" applyNumberFormat="1" applyFont="1" applyFill="1" applyBorder="1" applyAlignment="1">
      <alignment horizontal="center"/>
    </xf>
    <xf numFmtId="0" fontId="126" fillId="2" borderId="35" xfId="0" applyNumberFormat="1" applyFont="1" applyFill="1" applyBorder="1" applyAlignment="1">
      <alignment horizontal="left"/>
    </xf>
    <xf numFmtId="49" fontId="127" fillId="2" borderId="35" xfId="0" applyNumberFormat="1" applyFont="1" applyFill="1" applyBorder="1" applyAlignment="1"/>
    <xf numFmtId="0" fontId="128" fillId="2" borderId="35" xfId="0" applyNumberFormat="1" applyFont="1" applyFill="1" applyBorder="1" applyAlignment="1"/>
    <xf numFmtId="0" fontId="129" fillId="2" borderId="1" xfId="0" applyNumberFormat="1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center"/>
    </xf>
    <xf numFmtId="0" fontId="9" fillId="2" borderId="1" xfId="0" applyNumberFormat="1" applyFont="1" applyFill="1" applyBorder="1" applyAlignment="1">
      <alignment horizontal="center"/>
    </xf>
    <xf numFmtId="49" fontId="15" fillId="2" borderId="6" xfId="0" applyNumberFormat="1" applyFont="1" applyFill="1" applyBorder="1" applyAlignment="1">
      <alignment horizontal="left" wrapText="1"/>
    </xf>
    <xf numFmtId="49" fontId="16" fillId="2" borderId="6" xfId="0" applyNumberFormat="1" applyFont="1" applyFill="1" applyBorder="1" applyAlignment="1">
      <alignment wrapText="1"/>
    </xf>
    <xf numFmtId="49" fontId="17" fillId="2" borderId="7" xfId="0" applyNumberFormat="1" applyFont="1" applyFill="1" applyBorder="1" applyAlignment="1">
      <alignment horizontal="left" wrapText="1"/>
    </xf>
    <xf numFmtId="0" fontId="23" fillId="2" borderId="1" xfId="0" applyNumberFormat="1" applyFont="1" applyFill="1" applyBorder="1" applyAlignment="1">
      <alignment horizontal="center"/>
    </xf>
    <xf numFmtId="0" fontId="27" fillId="2" borderId="10" xfId="0" applyNumberFormat="1" applyFont="1" applyFill="1" applyBorder="1" applyAlignment="1">
      <alignment horizontal="center" vertical="center" wrapText="1"/>
    </xf>
    <xf numFmtId="0" fontId="31" fillId="2" borderId="13" xfId="0" applyNumberFormat="1" applyFont="1" applyFill="1" applyBorder="1" applyAlignment="1">
      <alignment horizontal="center" vertical="center" wrapText="1"/>
    </xf>
    <xf numFmtId="0" fontId="35" fillId="2" borderId="16" xfId="0" applyNumberFormat="1" applyFont="1" applyFill="1" applyBorder="1" applyAlignment="1">
      <alignment horizontal="center" vertical="center" wrapText="1"/>
    </xf>
    <xf numFmtId="49" fontId="28" fillId="2" borderId="10" xfId="0" applyNumberFormat="1" applyFont="1" applyFill="1" applyBorder="1" applyAlignment="1">
      <alignment horizontal="center" vertical="center" wrapText="1"/>
    </xf>
    <xf numFmtId="49" fontId="32" fillId="2" borderId="13" xfId="0" applyNumberFormat="1" applyFont="1" applyFill="1" applyBorder="1" applyAlignment="1">
      <alignment horizontal="center" vertical="center" wrapText="1"/>
    </xf>
    <xf numFmtId="49" fontId="36" fillId="2" borderId="16" xfId="0" applyNumberFormat="1" applyFont="1" applyFill="1" applyBorder="1" applyAlignment="1">
      <alignment horizontal="center" vertical="center" wrapText="1"/>
    </xf>
    <xf numFmtId="0" fontId="26" fillId="2" borderId="9" xfId="0" applyNumberFormat="1" applyFont="1" applyFill="1" applyBorder="1" applyAlignment="1">
      <alignment horizontal="center" vertical="center" wrapText="1"/>
    </xf>
    <xf numFmtId="0" fontId="30" fillId="2" borderId="12" xfId="0" applyNumberFormat="1" applyFont="1" applyFill="1" applyBorder="1" applyAlignment="1">
      <alignment horizontal="center" vertical="center" wrapText="1"/>
    </xf>
    <xf numFmtId="0" fontId="34" fillId="2" borderId="15" xfId="0" applyNumberFormat="1" applyFont="1" applyFill="1" applyBorder="1" applyAlignment="1">
      <alignment horizontal="center" vertical="center" wrapText="1"/>
    </xf>
    <xf numFmtId="49" fontId="29" fillId="2" borderId="11" xfId="0" applyNumberFormat="1" applyFont="1" applyFill="1" applyBorder="1" applyAlignment="1">
      <alignment horizontal="center" vertical="center" wrapText="1"/>
    </xf>
    <xf numFmtId="49" fontId="33" fillId="2" borderId="14" xfId="0" applyNumberFormat="1" applyFont="1" applyFill="1" applyBorder="1" applyAlignment="1">
      <alignment horizontal="center" vertical="center" wrapText="1"/>
    </xf>
    <xf numFmtId="49" fontId="37" fillId="2" borderId="17" xfId="0" applyNumberFormat="1" applyFont="1" applyFill="1" applyBorder="1" applyAlignment="1">
      <alignment horizontal="center" vertical="center" wrapText="1"/>
    </xf>
    <xf numFmtId="0" fontId="66" fillId="2" borderId="36" xfId="0" applyNumberFormat="1" applyFont="1" applyFill="1" applyBorder="1" applyAlignment="1">
      <alignment horizontal="center" vertical="center" wrapText="1"/>
    </xf>
    <xf numFmtId="0" fontId="69" fillId="2" borderId="37" xfId="0" applyNumberFormat="1" applyFont="1" applyFill="1" applyBorder="1" applyAlignment="1">
      <alignment horizontal="center" vertical="center" wrapText="1"/>
    </xf>
    <xf numFmtId="0" fontId="65" fillId="2" borderId="9" xfId="0" applyNumberFormat="1" applyFont="1" applyFill="1" applyBorder="1" applyAlignment="1">
      <alignment horizontal="center" vertical="center"/>
    </xf>
    <xf numFmtId="0" fontId="68" fillId="2" borderId="12" xfId="0" applyNumberFormat="1" applyFont="1" applyFill="1" applyBorder="1" applyAlignment="1">
      <alignment horizontal="center" vertical="center"/>
    </xf>
    <xf numFmtId="0" fontId="74" fillId="2" borderId="15" xfId="0" applyNumberFormat="1" applyFont="1" applyFill="1" applyBorder="1" applyAlignment="1">
      <alignment horizontal="center" vertical="center"/>
    </xf>
    <xf numFmtId="49" fontId="67" fillId="2" borderId="10" xfId="0" applyNumberFormat="1" applyFont="1" applyFill="1" applyBorder="1" applyAlignment="1">
      <alignment horizontal="center" vertical="center"/>
    </xf>
    <xf numFmtId="49" fontId="70" fillId="2" borderId="13" xfId="0" applyNumberFormat="1" applyFont="1" applyFill="1" applyBorder="1" applyAlignment="1">
      <alignment horizontal="center" vertical="center"/>
    </xf>
    <xf numFmtId="49" fontId="106" fillId="2" borderId="1" xfId="0" applyNumberFormat="1" applyFont="1" applyFill="1" applyBorder="1" applyAlignment="1">
      <alignment horizontal="right"/>
    </xf>
    <xf numFmtId="0" fontId="109" fillId="2" borderId="33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2161289</xdr:colOff>
      <xdr:row>27</xdr:row>
      <xdr:rowOff>47625</xdr:rowOff>
    </xdr:to>
    <xdr:grpSp>
      <xdr:nvGrpSpPr>
        <xdr:cNvPr id="2" name="Group 0"/>
        <xdr:cNvGrpSpPr/>
      </xdr:nvGrpSpPr>
      <xdr:grpSpPr>
        <a:xfrm>
          <a:off x="0" y="4171950"/>
          <a:ext cx="5352164" cy="371475"/>
          <a:chOff x="0" y="0"/>
          <a:chExt cx="1023" cy="36"/>
        </a:xfrm>
      </xdr:grpSpPr>
      <xdr:sp macro="" textlink="">
        <xdr:nvSpPr>
          <xdr:cNvPr id="3" name="Shape 1"/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5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7" name="Shape 1"/>
          <xdr:cNvSpPr/>
        </xdr:nvSpPr>
        <xdr:spPr>
          <a:xfrm>
            <a:off x="625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8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2161289</xdr:colOff>
      <xdr:row>31</xdr:row>
      <xdr:rowOff>66675</xdr:rowOff>
    </xdr:to>
    <xdr:grpSp>
      <xdr:nvGrpSpPr>
        <xdr:cNvPr id="10" name="Group 0"/>
        <xdr:cNvGrpSpPr/>
      </xdr:nvGrpSpPr>
      <xdr:grpSpPr>
        <a:xfrm>
          <a:off x="0" y="4733925"/>
          <a:ext cx="5352164" cy="476250"/>
          <a:chOff x="0" y="0"/>
          <a:chExt cx="1023" cy="50"/>
        </a:xfrm>
      </xdr:grpSpPr>
      <xdr:sp macro="" textlink="">
        <xdr:nvSpPr>
          <xdr:cNvPr id="11" name="Shape 1"/>
          <xdr:cNvSpPr/>
        </xdr:nvSpPr>
        <xdr:spPr>
          <a:xfrm>
            <a:off x="1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2" name="Shape 1"/>
          <xdr:cNvSpPr/>
        </xdr:nvSpPr>
        <xdr:spPr>
          <a:xfrm>
            <a:off x="404" y="1"/>
            <a:ext cx="165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13" name="Shape 1"/>
          <xdr:cNvSpPr/>
        </xdr:nvSpPr>
        <xdr:spPr>
          <a:xfrm>
            <a:off x="404" y="29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4" name="Shape 1"/>
          <xdr:cNvSpPr/>
        </xdr:nvSpPr>
        <xdr:spPr>
          <a:xfrm>
            <a:off x="404" y="29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15" name="Shape 1"/>
          <xdr:cNvSpPr/>
        </xdr:nvSpPr>
        <xdr:spPr>
          <a:xfrm>
            <a:off x="625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16" name="Shape 1"/>
          <xdr:cNvSpPr/>
        </xdr:nvSpPr>
        <xdr:spPr>
          <a:xfrm>
            <a:off x="625" y="29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7" name="Shape 1"/>
          <xdr:cNvSpPr/>
        </xdr:nvSpPr>
        <xdr:spPr>
          <a:xfrm>
            <a:off x="625" y="29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2161289</xdr:colOff>
      <xdr:row>34</xdr:row>
      <xdr:rowOff>114300</xdr:rowOff>
    </xdr:to>
    <xdr:grpSp>
      <xdr:nvGrpSpPr>
        <xdr:cNvPr id="18" name="Group 0"/>
        <xdr:cNvGrpSpPr/>
      </xdr:nvGrpSpPr>
      <xdr:grpSpPr>
        <a:xfrm>
          <a:off x="0" y="5400675"/>
          <a:ext cx="5352164" cy="342900"/>
          <a:chOff x="0" y="0"/>
          <a:chExt cx="1023" cy="36"/>
        </a:xfrm>
      </xdr:grpSpPr>
      <xdr:sp macro="" textlink="">
        <xdr:nvSpPr>
          <xdr:cNvPr id="19" name="Shape 1"/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0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21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2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23" name="Shape 1"/>
          <xdr:cNvSpPr/>
        </xdr:nvSpPr>
        <xdr:spPr>
          <a:xfrm>
            <a:off x="625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24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5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4"/>
  <sheetViews>
    <sheetView showGridLines="0" tabSelected="1" workbookViewId="0">
      <selection activeCell="A5" sqref="A5"/>
    </sheetView>
  </sheetViews>
  <sheetFormatPr defaultRowHeight="12.75" customHeight="1" x14ac:dyDescent="0.25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4"/>
      <c r="B1" s="104"/>
      <c r="C1" s="104"/>
      <c r="D1" s="104"/>
      <c r="E1" s="1"/>
      <c r="F1" s="2"/>
    </row>
    <row r="2" spans="1:6" ht="15" x14ac:dyDescent="0.25">
      <c r="A2" s="104" t="s">
        <v>1</v>
      </c>
      <c r="B2" s="104"/>
      <c r="C2" s="104"/>
      <c r="D2" s="104"/>
      <c r="E2" s="3"/>
      <c r="F2" s="4" t="s">
        <v>2</v>
      </c>
    </row>
    <row r="3" spans="1:6" ht="15" x14ac:dyDescent="0.25">
      <c r="A3" s="5"/>
      <c r="B3" s="5"/>
      <c r="C3" s="5"/>
      <c r="D3" s="5"/>
      <c r="E3" s="6" t="s">
        <v>3</v>
      </c>
      <c r="F3" s="7" t="s">
        <v>4</v>
      </c>
    </row>
    <row r="4" spans="1:6" ht="15" x14ac:dyDescent="0.25">
      <c r="A4" s="131" t="s">
        <v>340</v>
      </c>
      <c r="B4" s="105"/>
      <c r="C4" s="105"/>
      <c r="D4" s="105"/>
      <c r="E4" s="8" t="s">
        <v>5</v>
      </c>
      <c r="F4" s="9" t="s">
        <v>6</v>
      </c>
    </row>
    <row r="5" spans="1:6" ht="15" x14ac:dyDescent="0.25">
      <c r="A5" s="10"/>
      <c r="B5" s="10"/>
      <c r="C5" s="10"/>
      <c r="D5" s="10"/>
      <c r="E5" s="8" t="s">
        <v>7</v>
      </c>
      <c r="F5" s="11" t="s">
        <v>17</v>
      </c>
    </row>
    <row r="6" spans="1:6" ht="15" x14ac:dyDescent="0.25">
      <c r="A6" s="12" t="s">
        <v>8</v>
      </c>
      <c r="B6" s="106" t="s">
        <v>13</v>
      </c>
      <c r="C6" s="107"/>
      <c r="D6" s="107"/>
      <c r="E6" s="8" t="s">
        <v>9</v>
      </c>
      <c r="F6" s="11" t="s">
        <v>18</v>
      </c>
    </row>
    <row r="7" spans="1:6" ht="15" x14ac:dyDescent="0.25">
      <c r="A7" s="12" t="s">
        <v>10</v>
      </c>
      <c r="B7" s="108" t="s">
        <v>14</v>
      </c>
      <c r="C7" s="108"/>
      <c r="D7" s="108"/>
      <c r="E7" s="8" t="s">
        <v>11</v>
      </c>
      <c r="F7" s="13" t="s">
        <v>19</v>
      </c>
    </row>
    <row r="8" spans="1:6" ht="15" x14ac:dyDescent="0.25">
      <c r="A8" s="12" t="s">
        <v>15</v>
      </c>
      <c r="B8" s="12"/>
      <c r="C8" s="12"/>
      <c r="D8" s="14"/>
      <c r="E8" s="8"/>
      <c r="F8" s="15"/>
    </row>
    <row r="9" spans="1:6" ht="15" x14ac:dyDescent="0.25">
      <c r="A9" s="12" t="s">
        <v>16</v>
      </c>
      <c r="B9" s="12"/>
      <c r="C9" s="16"/>
      <c r="D9" s="14"/>
      <c r="E9" s="8" t="s">
        <v>0</v>
      </c>
      <c r="F9" s="17" t="s">
        <v>12</v>
      </c>
    </row>
    <row r="10" spans="1:6" ht="20.25" customHeight="1" x14ac:dyDescent="0.25">
      <c r="A10" s="109" t="s">
        <v>20</v>
      </c>
      <c r="B10" s="109"/>
      <c r="C10" s="109"/>
      <c r="D10" s="109"/>
      <c r="E10" s="18"/>
      <c r="F10" s="19"/>
    </row>
    <row r="11" spans="1:6" ht="4.1500000000000004" customHeight="1" x14ac:dyDescent="0.25">
      <c r="A11" s="116" t="s">
        <v>21</v>
      </c>
      <c r="B11" s="110" t="s">
        <v>22</v>
      </c>
      <c r="C11" s="110" t="s">
        <v>23</v>
      </c>
      <c r="D11" s="113" t="s">
        <v>24</v>
      </c>
      <c r="E11" s="113" t="s">
        <v>25</v>
      </c>
      <c r="F11" s="119" t="s">
        <v>26</v>
      </c>
    </row>
    <row r="12" spans="1:6" ht="3.6" customHeight="1" x14ac:dyDescent="0.25">
      <c r="A12" s="117"/>
      <c r="B12" s="111"/>
      <c r="C12" s="111"/>
      <c r="D12" s="114"/>
      <c r="E12" s="114"/>
      <c r="F12" s="120"/>
    </row>
    <row r="13" spans="1:6" ht="3" customHeight="1" x14ac:dyDescent="0.25">
      <c r="A13" s="117"/>
      <c r="B13" s="111"/>
      <c r="C13" s="111"/>
      <c r="D13" s="114"/>
      <c r="E13" s="114"/>
      <c r="F13" s="120"/>
    </row>
    <row r="14" spans="1:6" ht="3" customHeight="1" x14ac:dyDescent="0.25">
      <c r="A14" s="117"/>
      <c r="B14" s="111"/>
      <c r="C14" s="111"/>
      <c r="D14" s="114"/>
      <c r="E14" s="114"/>
      <c r="F14" s="120"/>
    </row>
    <row r="15" spans="1:6" ht="3" customHeight="1" x14ac:dyDescent="0.25">
      <c r="A15" s="117"/>
      <c r="B15" s="111"/>
      <c r="C15" s="111"/>
      <c r="D15" s="114"/>
      <c r="E15" s="114"/>
      <c r="F15" s="120"/>
    </row>
    <row r="16" spans="1:6" ht="3" customHeight="1" x14ac:dyDescent="0.25">
      <c r="A16" s="117"/>
      <c r="B16" s="111"/>
      <c r="C16" s="111"/>
      <c r="D16" s="114"/>
      <c r="E16" s="114"/>
      <c r="F16" s="120"/>
    </row>
    <row r="17" spans="1:6" ht="23.45" customHeight="1" x14ac:dyDescent="0.25">
      <c r="A17" s="118"/>
      <c r="B17" s="112"/>
      <c r="C17" s="112"/>
      <c r="D17" s="115"/>
      <c r="E17" s="115"/>
      <c r="F17" s="121"/>
    </row>
    <row r="18" spans="1:6" ht="12.6" customHeight="1" x14ac:dyDescent="0.25">
      <c r="A18" s="20">
        <v>1</v>
      </c>
      <c r="B18" s="21">
        <v>2</v>
      </c>
      <c r="C18" s="22">
        <v>3</v>
      </c>
      <c r="D18" s="23" t="s">
        <v>27</v>
      </c>
      <c r="E18" s="24" t="s">
        <v>28</v>
      </c>
      <c r="F18" s="25" t="s">
        <v>29</v>
      </c>
    </row>
    <row r="19" spans="1:6" ht="15" x14ac:dyDescent="0.25">
      <c r="A19" s="26" t="s">
        <v>30</v>
      </c>
      <c r="B19" s="27" t="s">
        <v>31</v>
      </c>
      <c r="C19" s="28" t="s">
        <v>32</v>
      </c>
      <c r="D19" s="29">
        <v>26375600</v>
      </c>
      <c r="E19" s="30">
        <v>6107034.71</v>
      </c>
      <c r="F19" s="29">
        <f>IF(OR(D19="-",IF(E19="-",0,E19)&gt;=IF(D19="-",0,D19)),"-",IF(D19="-",0,D19)-IF(E19="-",0,E19))</f>
        <v>20268565.289999999</v>
      </c>
    </row>
    <row r="20" spans="1:6" ht="15" x14ac:dyDescent="0.25">
      <c r="A20" s="31" t="s">
        <v>33</v>
      </c>
      <c r="B20" s="32"/>
      <c r="C20" s="33"/>
      <c r="D20" s="34"/>
      <c r="E20" s="34"/>
      <c r="F20" s="35"/>
    </row>
    <row r="21" spans="1:6" ht="15" x14ac:dyDescent="0.25">
      <c r="A21" s="36" t="s">
        <v>34</v>
      </c>
      <c r="B21" s="37" t="s">
        <v>31</v>
      </c>
      <c r="C21" s="38" t="s">
        <v>35</v>
      </c>
      <c r="D21" s="39">
        <v>6856700</v>
      </c>
      <c r="E21" s="39">
        <v>534601.98</v>
      </c>
      <c r="F21" s="40">
        <f t="shared" ref="F21:F63" si="0">IF(OR(D21="-",IF(E21="-",0,E21)&gt;=IF(D21="-",0,D21)),"-",IF(D21="-",0,D21)-IF(E21="-",0,E21))</f>
        <v>6322098.0199999996</v>
      </c>
    </row>
    <row r="22" spans="1:6" ht="15" x14ac:dyDescent="0.25">
      <c r="A22" s="36" t="s">
        <v>36</v>
      </c>
      <c r="B22" s="37" t="s">
        <v>31</v>
      </c>
      <c r="C22" s="38" t="s">
        <v>37</v>
      </c>
      <c r="D22" s="39">
        <v>601400</v>
      </c>
      <c r="E22" s="39">
        <v>244006.17</v>
      </c>
      <c r="F22" s="40">
        <f t="shared" si="0"/>
        <v>357393.82999999996</v>
      </c>
    </row>
    <row r="23" spans="1:6" ht="15" x14ac:dyDescent="0.25">
      <c r="A23" s="36" t="s">
        <v>38</v>
      </c>
      <c r="B23" s="37" t="s">
        <v>31</v>
      </c>
      <c r="C23" s="38" t="s">
        <v>39</v>
      </c>
      <c r="D23" s="39">
        <v>601400</v>
      </c>
      <c r="E23" s="39">
        <v>244006.17</v>
      </c>
      <c r="F23" s="40">
        <f t="shared" si="0"/>
        <v>357393.82999999996</v>
      </c>
    </row>
    <row r="24" spans="1:6" ht="56.45" customHeight="1" x14ac:dyDescent="0.25">
      <c r="A24" s="41" t="s">
        <v>40</v>
      </c>
      <c r="B24" s="37" t="s">
        <v>31</v>
      </c>
      <c r="C24" s="38" t="s">
        <v>41</v>
      </c>
      <c r="D24" s="39">
        <v>601400</v>
      </c>
      <c r="E24" s="39">
        <v>230099.99</v>
      </c>
      <c r="F24" s="40">
        <f t="shared" si="0"/>
        <v>371300.01</v>
      </c>
    </row>
    <row r="25" spans="1:6" ht="75.2" customHeight="1" x14ac:dyDescent="0.25">
      <c r="A25" s="41" t="s">
        <v>42</v>
      </c>
      <c r="B25" s="37" t="s">
        <v>31</v>
      </c>
      <c r="C25" s="38" t="s">
        <v>43</v>
      </c>
      <c r="D25" s="39" t="s">
        <v>44</v>
      </c>
      <c r="E25" s="39">
        <v>230099.99</v>
      </c>
      <c r="F25" s="40" t="str">
        <f t="shared" si="0"/>
        <v>-</v>
      </c>
    </row>
    <row r="26" spans="1:6" ht="84.6" customHeight="1" x14ac:dyDescent="0.25">
      <c r="A26" s="41" t="s">
        <v>45</v>
      </c>
      <c r="B26" s="37" t="s">
        <v>31</v>
      </c>
      <c r="C26" s="38" t="s">
        <v>46</v>
      </c>
      <c r="D26" s="39" t="s">
        <v>44</v>
      </c>
      <c r="E26" s="39">
        <v>12000</v>
      </c>
      <c r="F26" s="40" t="str">
        <f t="shared" si="0"/>
        <v>-</v>
      </c>
    </row>
    <row r="27" spans="1:6" ht="103.35" customHeight="1" x14ac:dyDescent="0.25">
      <c r="A27" s="41" t="s">
        <v>47</v>
      </c>
      <c r="B27" s="37" t="s">
        <v>31</v>
      </c>
      <c r="C27" s="38" t="s">
        <v>48</v>
      </c>
      <c r="D27" s="39" t="s">
        <v>44</v>
      </c>
      <c r="E27" s="39">
        <v>12000</v>
      </c>
      <c r="F27" s="40" t="str">
        <f t="shared" si="0"/>
        <v>-</v>
      </c>
    </row>
    <row r="28" spans="1:6" ht="37.700000000000003" customHeight="1" x14ac:dyDescent="0.25">
      <c r="A28" s="36" t="s">
        <v>49</v>
      </c>
      <c r="B28" s="37" t="s">
        <v>31</v>
      </c>
      <c r="C28" s="38" t="s">
        <v>50</v>
      </c>
      <c r="D28" s="39" t="s">
        <v>44</v>
      </c>
      <c r="E28" s="39">
        <v>1906.18</v>
      </c>
      <c r="F28" s="40" t="str">
        <f t="shared" si="0"/>
        <v>-</v>
      </c>
    </row>
    <row r="29" spans="1:6" ht="56.45" customHeight="1" x14ac:dyDescent="0.25">
      <c r="A29" s="36" t="s">
        <v>51</v>
      </c>
      <c r="B29" s="37" t="s">
        <v>31</v>
      </c>
      <c r="C29" s="38" t="s">
        <v>52</v>
      </c>
      <c r="D29" s="39" t="s">
        <v>44</v>
      </c>
      <c r="E29" s="39">
        <v>1700.76</v>
      </c>
      <c r="F29" s="40" t="str">
        <f t="shared" si="0"/>
        <v>-</v>
      </c>
    </row>
    <row r="30" spans="1:6" ht="56.45" customHeight="1" x14ac:dyDescent="0.25">
      <c r="A30" s="36" t="s">
        <v>53</v>
      </c>
      <c r="B30" s="37" t="s">
        <v>31</v>
      </c>
      <c r="C30" s="38" t="s">
        <v>54</v>
      </c>
      <c r="D30" s="39" t="s">
        <v>44</v>
      </c>
      <c r="E30" s="39">
        <v>205.42</v>
      </c>
      <c r="F30" s="40" t="str">
        <f t="shared" si="0"/>
        <v>-</v>
      </c>
    </row>
    <row r="31" spans="1:6" ht="15" x14ac:dyDescent="0.25">
      <c r="A31" s="36" t="s">
        <v>55</v>
      </c>
      <c r="B31" s="37" t="s">
        <v>31</v>
      </c>
      <c r="C31" s="38" t="s">
        <v>56</v>
      </c>
      <c r="D31" s="39">
        <v>6190900</v>
      </c>
      <c r="E31" s="39">
        <v>252870.29</v>
      </c>
      <c r="F31" s="40">
        <f t="shared" si="0"/>
        <v>5938029.71</v>
      </c>
    </row>
    <row r="32" spans="1:6" ht="15" x14ac:dyDescent="0.25">
      <c r="A32" s="36" t="s">
        <v>57</v>
      </c>
      <c r="B32" s="37" t="s">
        <v>31</v>
      </c>
      <c r="C32" s="38" t="s">
        <v>58</v>
      </c>
      <c r="D32" s="39">
        <v>252000</v>
      </c>
      <c r="E32" s="39">
        <v>30656.720000000001</v>
      </c>
      <c r="F32" s="40">
        <f t="shared" si="0"/>
        <v>221343.28</v>
      </c>
    </row>
    <row r="33" spans="1:6" ht="28.15" customHeight="1" x14ac:dyDescent="0.25">
      <c r="A33" s="36" t="s">
        <v>59</v>
      </c>
      <c r="B33" s="37" t="s">
        <v>31</v>
      </c>
      <c r="C33" s="38" t="s">
        <v>60</v>
      </c>
      <c r="D33" s="39">
        <v>252000</v>
      </c>
      <c r="E33" s="39">
        <v>30656.720000000001</v>
      </c>
      <c r="F33" s="40">
        <f t="shared" si="0"/>
        <v>221343.28</v>
      </c>
    </row>
    <row r="34" spans="1:6" ht="56.45" customHeight="1" x14ac:dyDescent="0.25">
      <c r="A34" s="36" t="s">
        <v>61</v>
      </c>
      <c r="B34" s="37" t="s">
        <v>31</v>
      </c>
      <c r="C34" s="38" t="s">
        <v>62</v>
      </c>
      <c r="D34" s="39" t="s">
        <v>44</v>
      </c>
      <c r="E34" s="39">
        <v>30656.720000000001</v>
      </c>
      <c r="F34" s="40" t="str">
        <f t="shared" si="0"/>
        <v>-</v>
      </c>
    </row>
    <row r="35" spans="1:6" ht="15" x14ac:dyDescent="0.25">
      <c r="A35" s="36" t="s">
        <v>63</v>
      </c>
      <c r="B35" s="37" t="s">
        <v>31</v>
      </c>
      <c r="C35" s="38" t="s">
        <v>64</v>
      </c>
      <c r="D35" s="39">
        <v>5938900</v>
      </c>
      <c r="E35" s="39">
        <v>222213.57</v>
      </c>
      <c r="F35" s="40">
        <f t="shared" si="0"/>
        <v>5716686.4299999997</v>
      </c>
    </row>
    <row r="36" spans="1:6" ht="15" x14ac:dyDescent="0.25">
      <c r="A36" s="36" t="s">
        <v>65</v>
      </c>
      <c r="B36" s="37" t="s">
        <v>31</v>
      </c>
      <c r="C36" s="38" t="s">
        <v>66</v>
      </c>
      <c r="D36" s="39">
        <v>5039100</v>
      </c>
      <c r="E36" s="39">
        <v>194457</v>
      </c>
      <c r="F36" s="40">
        <f t="shared" si="0"/>
        <v>4844643</v>
      </c>
    </row>
    <row r="37" spans="1:6" ht="28.15" customHeight="1" x14ac:dyDescent="0.25">
      <c r="A37" s="36" t="s">
        <v>67</v>
      </c>
      <c r="B37" s="37" t="s">
        <v>31</v>
      </c>
      <c r="C37" s="38" t="s">
        <v>68</v>
      </c>
      <c r="D37" s="39">
        <v>5039100</v>
      </c>
      <c r="E37" s="39">
        <v>194457</v>
      </c>
      <c r="F37" s="40">
        <f t="shared" si="0"/>
        <v>4844643</v>
      </c>
    </row>
    <row r="38" spans="1:6" ht="15" x14ac:dyDescent="0.25">
      <c r="A38" s="36" t="s">
        <v>69</v>
      </c>
      <c r="B38" s="37" t="s">
        <v>31</v>
      </c>
      <c r="C38" s="38" t="s">
        <v>70</v>
      </c>
      <c r="D38" s="39">
        <v>899800</v>
      </c>
      <c r="E38" s="39">
        <v>27756.57</v>
      </c>
      <c r="F38" s="40">
        <f t="shared" si="0"/>
        <v>872043.43</v>
      </c>
    </row>
    <row r="39" spans="1:6" ht="28.15" customHeight="1" x14ac:dyDescent="0.25">
      <c r="A39" s="36" t="s">
        <v>71</v>
      </c>
      <c r="B39" s="37" t="s">
        <v>31</v>
      </c>
      <c r="C39" s="38" t="s">
        <v>72</v>
      </c>
      <c r="D39" s="39">
        <v>899800</v>
      </c>
      <c r="E39" s="39">
        <v>27756.57</v>
      </c>
      <c r="F39" s="40">
        <f t="shared" si="0"/>
        <v>872043.43</v>
      </c>
    </row>
    <row r="40" spans="1:6" ht="28.15" customHeight="1" x14ac:dyDescent="0.25">
      <c r="A40" s="36" t="s">
        <v>73</v>
      </c>
      <c r="B40" s="37" t="s">
        <v>31</v>
      </c>
      <c r="C40" s="38" t="s">
        <v>74</v>
      </c>
      <c r="D40" s="39">
        <v>61200</v>
      </c>
      <c r="E40" s="39">
        <v>37725.519999999997</v>
      </c>
      <c r="F40" s="40">
        <f t="shared" si="0"/>
        <v>23474.480000000003</v>
      </c>
    </row>
    <row r="41" spans="1:6" ht="65.849999999999994" customHeight="1" x14ac:dyDescent="0.25">
      <c r="A41" s="41" t="s">
        <v>75</v>
      </c>
      <c r="B41" s="37" t="s">
        <v>31</v>
      </c>
      <c r="C41" s="38" t="s">
        <v>76</v>
      </c>
      <c r="D41" s="39">
        <v>61200</v>
      </c>
      <c r="E41" s="39">
        <v>37725.519999999997</v>
      </c>
      <c r="F41" s="40">
        <f t="shared" si="0"/>
        <v>23474.480000000003</v>
      </c>
    </row>
    <row r="42" spans="1:6" ht="28.15" customHeight="1" x14ac:dyDescent="0.25">
      <c r="A42" s="36" t="s">
        <v>77</v>
      </c>
      <c r="B42" s="37" t="s">
        <v>31</v>
      </c>
      <c r="C42" s="38" t="s">
        <v>78</v>
      </c>
      <c r="D42" s="39">
        <v>61200</v>
      </c>
      <c r="E42" s="39">
        <v>37725.519999999997</v>
      </c>
      <c r="F42" s="40">
        <f t="shared" si="0"/>
        <v>23474.480000000003</v>
      </c>
    </row>
    <row r="43" spans="1:6" ht="28.15" customHeight="1" x14ac:dyDescent="0.25">
      <c r="A43" s="36" t="s">
        <v>79</v>
      </c>
      <c r="B43" s="37" t="s">
        <v>31</v>
      </c>
      <c r="C43" s="38" t="s">
        <v>80</v>
      </c>
      <c r="D43" s="39">
        <v>61200</v>
      </c>
      <c r="E43" s="39">
        <v>37725.519999999997</v>
      </c>
      <c r="F43" s="40">
        <f t="shared" si="0"/>
        <v>23474.480000000003</v>
      </c>
    </row>
    <row r="44" spans="1:6" ht="15" x14ac:dyDescent="0.25">
      <c r="A44" s="36" t="s">
        <v>81</v>
      </c>
      <c r="B44" s="37" t="s">
        <v>31</v>
      </c>
      <c r="C44" s="38" t="s">
        <v>82</v>
      </c>
      <c r="D44" s="39">
        <v>3200</v>
      </c>
      <c r="E44" s="39" t="s">
        <v>44</v>
      </c>
      <c r="F44" s="40">
        <f t="shared" si="0"/>
        <v>3200</v>
      </c>
    </row>
    <row r="45" spans="1:6" ht="28.15" customHeight="1" x14ac:dyDescent="0.25">
      <c r="A45" s="36" t="s">
        <v>83</v>
      </c>
      <c r="B45" s="37" t="s">
        <v>31</v>
      </c>
      <c r="C45" s="38" t="s">
        <v>84</v>
      </c>
      <c r="D45" s="39">
        <v>3200</v>
      </c>
      <c r="E45" s="39" t="s">
        <v>44</v>
      </c>
      <c r="F45" s="40">
        <f t="shared" si="0"/>
        <v>3200</v>
      </c>
    </row>
    <row r="46" spans="1:6" ht="37.700000000000003" customHeight="1" x14ac:dyDescent="0.25">
      <c r="A46" s="36" t="s">
        <v>85</v>
      </c>
      <c r="B46" s="37" t="s">
        <v>31</v>
      </c>
      <c r="C46" s="38" t="s">
        <v>86</v>
      </c>
      <c r="D46" s="39">
        <v>3200</v>
      </c>
      <c r="E46" s="39" t="s">
        <v>44</v>
      </c>
      <c r="F46" s="40">
        <f t="shared" si="0"/>
        <v>3200</v>
      </c>
    </row>
    <row r="47" spans="1:6" ht="15" x14ac:dyDescent="0.25">
      <c r="A47" s="36" t="s">
        <v>87</v>
      </c>
      <c r="B47" s="37" t="s">
        <v>31</v>
      </c>
      <c r="C47" s="38" t="s">
        <v>88</v>
      </c>
      <c r="D47" s="39">
        <v>19518900</v>
      </c>
      <c r="E47" s="39">
        <v>5572432.7300000004</v>
      </c>
      <c r="F47" s="40">
        <f t="shared" si="0"/>
        <v>13946467.27</v>
      </c>
    </row>
    <row r="48" spans="1:6" ht="28.15" customHeight="1" x14ac:dyDescent="0.25">
      <c r="A48" s="36" t="s">
        <v>89</v>
      </c>
      <c r="B48" s="37" t="s">
        <v>31</v>
      </c>
      <c r="C48" s="38" t="s">
        <v>90</v>
      </c>
      <c r="D48" s="39">
        <v>19518900</v>
      </c>
      <c r="E48" s="39">
        <v>5572432.7300000004</v>
      </c>
      <c r="F48" s="40">
        <f t="shared" si="0"/>
        <v>13946467.27</v>
      </c>
    </row>
    <row r="49" spans="1:6" ht="18.75" customHeight="1" x14ac:dyDescent="0.25">
      <c r="A49" s="36" t="s">
        <v>91</v>
      </c>
      <c r="B49" s="37" t="s">
        <v>31</v>
      </c>
      <c r="C49" s="38" t="s">
        <v>92</v>
      </c>
      <c r="D49" s="39">
        <v>15628100</v>
      </c>
      <c r="E49" s="39">
        <v>5209300</v>
      </c>
      <c r="F49" s="40">
        <f t="shared" si="0"/>
        <v>10418800</v>
      </c>
    </row>
    <row r="50" spans="1:6" ht="15" x14ac:dyDescent="0.25">
      <c r="A50" s="36" t="s">
        <v>93</v>
      </c>
      <c r="B50" s="37" t="s">
        <v>31</v>
      </c>
      <c r="C50" s="38" t="s">
        <v>94</v>
      </c>
      <c r="D50" s="39">
        <v>14873200</v>
      </c>
      <c r="E50" s="39">
        <v>4957700</v>
      </c>
      <c r="F50" s="40">
        <f t="shared" si="0"/>
        <v>9915500</v>
      </c>
    </row>
    <row r="51" spans="1:6" ht="18.75" customHeight="1" x14ac:dyDescent="0.25">
      <c r="A51" s="36" t="s">
        <v>95</v>
      </c>
      <c r="B51" s="37" t="s">
        <v>31</v>
      </c>
      <c r="C51" s="38" t="s">
        <v>96</v>
      </c>
      <c r="D51" s="39">
        <v>14873200</v>
      </c>
      <c r="E51" s="39">
        <v>4957700</v>
      </c>
      <c r="F51" s="40">
        <f t="shared" si="0"/>
        <v>9915500</v>
      </c>
    </row>
    <row r="52" spans="1:6" ht="18.75" customHeight="1" x14ac:dyDescent="0.25">
      <c r="A52" s="36" t="s">
        <v>97</v>
      </c>
      <c r="B52" s="37" t="s">
        <v>31</v>
      </c>
      <c r="C52" s="38" t="s">
        <v>98</v>
      </c>
      <c r="D52" s="39">
        <v>754900</v>
      </c>
      <c r="E52" s="39">
        <v>251600</v>
      </c>
      <c r="F52" s="40">
        <f t="shared" si="0"/>
        <v>503300</v>
      </c>
    </row>
    <row r="53" spans="1:6" ht="18.75" customHeight="1" x14ac:dyDescent="0.25">
      <c r="A53" s="36" t="s">
        <v>99</v>
      </c>
      <c r="B53" s="37" t="s">
        <v>31</v>
      </c>
      <c r="C53" s="38" t="s">
        <v>100</v>
      </c>
      <c r="D53" s="39">
        <v>754900</v>
      </c>
      <c r="E53" s="39">
        <v>251600</v>
      </c>
      <c r="F53" s="40">
        <f t="shared" si="0"/>
        <v>503300</v>
      </c>
    </row>
    <row r="54" spans="1:6" ht="18.75" customHeight="1" x14ac:dyDescent="0.25">
      <c r="A54" s="36" t="s">
        <v>101</v>
      </c>
      <c r="B54" s="37" t="s">
        <v>31</v>
      </c>
      <c r="C54" s="38" t="s">
        <v>102</v>
      </c>
      <c r="D54" s="39">
        <v>352800</v>
      </c>
      <c r="E54" s="39">
        <v>92394.83</v>
      </c>
      <c r="F54" s="40">
        <f t="shared" si="0"/>
        <v>260405.16999999998</v>
      </c>
    </row>
    <row r="55" spans="1:6" ht="28.15" customHeight="1" x14ac:dyDescent="0.25">
      <c r="A55" s="36" t="s">
        <v>103</v>
      </c>
      <c r="B55" s="37" t="s">
        <v>31</v>
      </c>
      <c r="C55" s="38" t="s">
        <v>104</v>
      </c>
      <c r="D55" s="39">
        <v>200</v>
      </c>
      <c r="E55" s="39">
        <v>200</v>
      </c>
      <c r="F55" s="40" t="str">
        <f t="shared" si="0"/>
        <v>-</v>
      </c>
    </row>
    <row r="56" spans="1:6" ht="28.15" customHeight="1" x14ac:dyDescent="0.25">
      <c r="A56" s="36" t="s">
        <v>105</v>
      </c>
      <c r="B56" s="37" t="s">
        <v>31</v>
      </c>
      <c r="C56" s="38" t="s">
        <v>106</v>
      </c>
      <c r="D56" s="39">
        <v>200</v>
      </c>
      <c r="E56" s="39">
        <v>200</v>
      </c>
      <c r="F56" s="40" t="str">
        <f t="shared" si="0"/>
        <v>-</v>
      </c>
    </row>
    <row r="57" spans="1:6" ht="28.15" customHeight="1" x14ac:dyDescent="0.25">
      <c r="A57" s="36" t="s">
        <v>107</v>
      </c>
      <c r="B57" s="37" t="s">
        <v>31</v>
      </c>
      <c r="C57" s="38" t="s">
        <v>108</v>
      </c>
      <c r="D57" s="39">
        <v>352600</v>
      </c>
      <c r="E57" s="39">
        <v>92194.83</v>
      </c>
      <c r="F57" s="40">
        <f t="shared" si="0"/>
        <v>260405.16999999998</v>
      </c>
    </row>
    <row r="58" spans="1:6" ht="28.15" customHeight="1" x14ac:dyDescent="0.25">
      <c r="A58" s="36" t="s">
        <v>109</v>
      </c>
      <c r="B58" s="37" t="s">
        <v>31</v>
      </c>
      <c r="C58" s="38" t="s">
        <v>110</v>
      </c>
      <c r="D58" s="39">
        <v>352600</v>
      </c>
      <c r="E58" s="39">
        <v>92194.83</v>
      </c>
      <c r="F58" s="40">
        <f t="shared" si="0"/>
        <v>260405.16999999998</v>
      </c>
    </row>
    <row r="59" spans="1:6" ht="15" x14ac:dyDescent="0.25">
      <c r="A59" s="36" t="s">
        <v>111</v>
      </c>
      <c r="B59" s="37" t="s">
        <v>31</v>
      </c>
      <c r="C59" s="38" t="s">
        <v>112</v>
      </c>
      <c r="D59" s="39">
        <v>3538000</v>
      </c>
      <c r="E59" s="39">
        <v>270737.90000000002</v>
      </c>
      <c r="F59" s="40">
        <f t="shared" si="0"/>
        <v>3267262.1</v>
      </c>
    </row>
    <row r="60" spans="1:6" ht="37.700000000000003" customHeight="1" x14ac:dyDescent="0.25">
      <c r="A60" s="36" t="s">
        <v>113</v>
      </c>
      <c r="B60" s="37" t="s">
        <v>31</v>
      </c>
      <c r="C60" s="38" t="s">
        <v>114</v>
      </c>
      <c r="D60" s="39">
        <v>1228100</v>
      </c>
      <c r="E60" s="39">
        <v>270737.90000000002</v>
      </c>
      <c r="F60" s="40">
        <f t="shared" si="0"/>
        <v>957362.1</v>
      </c>
    </row>
    <row r="61" spans="1:6" ht="46.9" customHeight="1" x14ac:dyDescent="0.25">
      <c r="A61" s="36" t="s">
        <v>115</v>
      </c>
      <c r="B61" s="37" t="s">
        <v>31</v>
      </c>
      <c r="C61" s="38" t="s">
        <v>116</v>
      </c>
      <c r="D61" s="39">
        <v>1228100</v>
      </c>
      <c r="E61" s="39">
        <v>270737.90000000002</v>
      </c>
      <c r="F61" s="40">
        <f t="shared" si="0"/>
        <v>957362.1</v>
      </c>
    </row>
    <row r="62" spans="1:6" ht="18.75" customHeight="1" x14ac:dyDescent="0.25">
      <c r="A62" s="36" t="s">
        <v>117</v>
      </c>
      <c r="B62" s="37" t="s">
        <v>31</v>
      </c>
      <c r="C62" s="38" t="s">
        <v>118</v>
      </c>
      <c r="D62" s="39">
        <v>2309900</v>
      </c>
      <c r="E62" s="39" t="s">
        <v>44</v>
      </c>
      <c r="F62" s="40">
        <f t="shared" si="0"/>
        <v>2309900</v>
      </c>
    </row>
    <row r="63" spans="1:6" ht="18.75" customHeight="1" x14ac:dyDescent="0.25">
      <c r="A63" s="36" t="s">
        <v>119</v>
      </c>
      <c r="B63" s="37" t="s">
        <v>31</v>
      </c>
      <c r="C63" s="38" t="s">
        <v>120</v>
      </c>
      <c r="D63" s="39">
        <v>2309900</v>
      </c>
      <c r="E63" s="39" t="s">
        <v>44</v>
      </c>
      <c r="F63" s="40">
        <f t="shared" si="0"/>
        <v>2309900</v>
      </c>
    </row>
    <row r="64" spans="1:6" ht="12.75" customHeight="1" x14ac:dyDescent="0.25">
      <c r="A64" s="42"/>
      <c r="B64" s="43"/>
      <c r="C64" s="43"/>
      <c r="D64" s="44"/>
      <c r="E64" s="44"/>
      <c r="F64" s="44"/>
    </row>
  </sheetData>
  <mergeCells count="12">
    <mergeCell ref="F11:F17"/>
    <mergeCell ref="E11:E17"/>
    <mergeCell ref="A10:D10"/>
    <mergeCell ref="B11:B17"/>
    <mergeCell ref="D11:D17"/>
    <mergeCell ref="C11:C17"/>
    <mergeCell ref="A11:A17"/>
    <mergeCell ref="A1:D1"/>
    <mergeCell ref="A4:D4"/>
    <mergeCell ref="A2:D2"/>
    <mergeCell ref="B6:D6"/>
    <mergeCell ref="B7:D7"/>
  </mergeCells>
  <conditionalFormatting sqref="F23 F21">
    <cfRule type="cellIs" priority="1" operator="equal">
      <formula>0</formula>
    </cfRule>
  </conditionalFormatting>
  <conditionalFormatting sqref="F30">
    <cfRule type="cellIs" priority="2" operator="equal">
      <formula>0</formula>
    </cfRule>
  </conditionalFormatting>
  <conditionalFormatting sqref="F28">
    <cfRule type="cellIs" priority="3" operator="equal">
      <formula>0</formula>
    </cfRule>
  </conditionalFormatting>
  <conditionalFormatting sqref="F27">
    <cfRule type="cellIs" priority="4" operator="equal">
      <formula>0</formula>
    </cfRule>
  </conditionalFormatting>
  <conditionalFormatting sqref="F40">
    <cfRule type="cellIs" priority="5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37"/>
  <sheetViews>
    <sheetView showGridLines="0" workbookViewId="0"/>
  </sheetViews>
  <sheetFormatPr defaultRowHeight="12.75" customHeight="1" x14ac:dyDescent="0.25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1" spans="1:6" ht="15" x14ac:dyDescent="0.25"/>
    <row r="2" spans="1:6" ht="15" customHeight="1" x14ac:dyDescent="0.25">
      <c r="A2" s="109" t="s">
        <v>121</v>
      </c>
      <c r="B2" s="109"/>
      <c r="C2" s="109"/>
      <c r="D2" s="109"/>
      <c r="E2" s="18"/>
      <c r="F2" s="14" t="s">
        <v>122</v>
      </c>
    </row>
    <row r="3" spans="1:6" ht="13.5" customHeight="1" x14ac:dyDescent="0.25">
      <c r="A3" s="45"/>
      <c r="B3" s="45"/>
      <c r="C3" s="46"/>
      <c r="D3" s="47"/>
      <c r="E3" s="47"/>
      <c r="F3" s="47"/>
    </row>
    <row r="4" spans="1:6" ht="10.15" customHeight="1" x14ac:dyDescent="0.25">
      <c r="A4" s="124" t="s">
        <v>21</v>
      </c>
      <c r="B4" s="110" t="s">
        <v>22</v>
      </c>
      <c r="C4" s="122" t="s">
        <v>123</v>
      </c>
      <c r="D4" s="113" t="s">
        <v>24</v>
      </c>
      <c r="E4" s="127" t="s">
        <v>25</v>
      </c>
      <c r="F4" s="119" t="s">
        <v>26</v>
      </c>
    </row>
    <row r="5" spans="1:6" ht="5.45" customHeight="1" x14ac:dyDescent="0.25">
      <c r="A5" s="125"/>
      <c r="B5" s="111"/>
      <c r="C5" s="123"/>
      <c r="D5" s="114"/>
      <c r="E5" s="128"/>
      <c r="F5" s="120"/>
    </row>
    <row r="6" spans="1:6" ht="9.6" customHeight="1" x14ac:dyDescent="0.25">
      <c r="A6" s="125"/>
      <c r="B6" s="111"/>
      <c r="C6" s="123"/>
      <c r="D6" s="114"/>
      <c r="E6" s="128"/>
      <c r="F6" s="120"/>
    </row>
    <row r="7" spans="1:6" ht="6" customHeight="1" x14ac:dyDescent="0.25">
      <c r="A7" s="125"/>
      <c r="B7" s="111"/>
      <c r="C7" s="123"/>
      <c r="D7" s="114"/>
      <c r="E7" s="128"/>
      <c r="F7" s="120"/>
    </row>
    <row r="8" spans="1:6" ht="6.6" customHeight="1" x14ac:dyDescent="0.25">
      <c r="A8" s="125"/>
      <c r="B8" s="111"/>
      <c r="C8" s="123"/>
      <c r="D8" s="114"/>
      <c r="E8" s="128"/>
      <c r="F8" s="120"/>
    </row>
    <row r="9" spans="1:6" ht="10.9" customHeight="1" x14ac:dyDescent="0.25">
      <c r="A9" s="125"/>
      <c r="B9" s="111"/>
      <c r="C9" s="123"/>
      <c r="D9" s="114"/>
      <c r="E9" s="128"/>
      <c r="F9" s="120"/>
    </row>
    <row r="10" spans="1:6" ht="4.1500000000000004" hidden="1" customHeight="1" x14ac:dyDescent="0.25">
      <c r="A10" s="125"/>
      <c r="B10" s="111"/>
      <c r="C10" s="48"/>
      <c r="D10" s="114"/>
      <c r="E10" s="49"/>
      <c r="F10" s="50"/>
    </row>
    <row r="11" spans="1:6" ht="13.15" hidden="1" customHeight="1" x14ac:dyDescent="0.25">
      <c r="A11" s="126"/>
      <c r="B11" s="112"/>
      <c r="C11" s="51"/>
      <c r="D11" s="115"/>
      <c r="E11" s="52"/>
      <c r="F11" s="53"/>
    </row>
    <row r="12" spans="1:6" ht="13.5" customHeight="1" x14ac:dyDescent="0.25">
      <c r="A12" s="20">
        <v>1</v>
      </c>
      <c r="B12" s="21">
        <v>2</v>
      </c>
      <c r="C12" s="22">
        <v>3</v>
      </c>
      <c r="D12" s="23" t="s">
        <v>27</v>
      </c>
      <c r="E12" s="54" t="s">
        <v>28</v>
      </c>
      <c r="F12" s="25" t="s">
        <v>29</v>
      </c>
    </row>
    <row r="13" spans="1:6" ht="15" x14ac:dyDescent="0.25">
      <c r="A13" s="55" t="s">
        <v>124</v>
      </c>
      <c r="B13" s="56" t="s">
        <v>125</v>
      </c>
      <c r="C13" s="57" t="s">
        <v>126</v>
      </c>
      <c r="D13" s="58">
        <v>30275100</v>
      </c>
      <c r="E13" s="59">
        <v>6291833.4500000002</v>
      </c>
      <c r="F13" s="60">
        <f>IF(OR(D13="-",IF(E13="-",0,E13)&gt;=IF(D13="-",0,D13)),"-",IF(D13="-",0,D13)-IF(E13="-",0,E13))</f>
        <v>23983266.550000001</v>
      </c>
    </row>
    <row r="14" spans="1:6" ht="15" x14ac:dyDescent="0.25">
      <c r="A14" s="61" t="s">
        <v>33</v>
      </c>
      <c r="B14" s="62"/>
      <c r="C14" s="63"/>
      <c r="D14" s="64"/>
      <c r="E14" s="65"/>
      <c r="F14" s="66"/>
    </row>
    <row r="15" spans="1:6" ht="15" x14ac:dyDescent="0.25">
      <c r="A15" s="55" t="s">
        <v>127</v>
      </c>
      <c r="B15" s="56" t="s">
        <v>125</v>
      </c>
      <c r="C15" s="57" t="s">
        <v>128</v>
      </c>
      <c r="D15" s="58">
        <v>10352600</v>
      </c>
      <c r="E15" s="59">
        <v>2740683.47</v>
      </c>
      <c r="F15" s="60">
        <f t="shared" ref="F15:F46" si="0">IF(OR(D15="-",IF(E15="-",0,E15)&gt;=IF(D15="-",0,D15)),"-",IF(D15="-",0,D15)-IF(E15="-",0,E15))</f>
        <v>7611916.5299999993</v>
      </c>
    </row>
    <row r="16" spans="1:6" ht="46.9" customHeight="1" x14ac:dyDescent="0.25">
      <c r="A16" s="67" t="s">
        <v>129</v>
      </c>
      <c r="B16" s="68" t="s">
        <v>125</v>
      </c>
      <c r="C16" s="69" t="s">
        <v>130</v>
      </c>
      <c r="D16" s="70">
        <v>8316800</v>
      </c>
      <c r="E16" s="71">
        <v>2060351.77</v>
      </c>
      <c r="F16" s="72">
        <f t="shared" si="0"/>
        <v>6256448.2300000004</v>
      </c>
    </row>
    <row r="17" spans="1:6" ht="18.75" customHeight="1" x14ac:dyDescent="0.25">
      <c r="A17" s="67" t="s">
        <v>131</v>
      </c>
      <c r="B17" s="68" t="s">
        <v>125</v>
      </c>
      <c r="C17" s="69" t="s">
        <v>132</v>
      </c>
      <c r="D17" s="70">
        <v>8316800</v>
      </c>
      <c r="E17" s="71">
        <v>2060351.77</v>
      </c>
      <c r="F17" s="72">
        <f t="shared" si="0"/>
        <v>6256448.2300000004</v>
      </c>
    </row>
    <row r="18" spans="1:6" ht="18.75" customHeight="1" x14ac:dyDescent="0.25">
      <c r="A18" s="67" t="s">
        <v>133</v>
      </c>
      <c r="B18" s="68" t="s">
        <v>125</v>
      </c>
      <c r="C18" s="69" t="s">
        <v>134</v>
      </c>
      <c r="D18" s="70">
        <v>6090630</v>
      </c>
      <c r="E18" s="71">
        <v>1640785.78</v>
      </c>
      <c r="F18" s="72">
        <f t="shared" si="0"/>
        <v>4449844.22</v>
      </c>
    </row>
    <row r="19" spans="1:6" ht="28.15" customHeight="1" x14ac:dyDescent="0.25">
      <c r="A19" s="67" t="s">
        <v>135</v>
      </c>
      <c r="B19" s="68" t="s">
        <v>125</v>
      </c>
      <c r="C19" s="69" t="s">
        <v>136</v>
      </c>
      <c r="D19" s="70">
        <v>386800</v>
      </c>
      <c r="E19" s="71">
        <v>96700.2</v>
      </c>
      <c r="F19" s="72">
        <f t="shared" si="0"/>
        <v>290099.8</v>
      </c>
    </row>
    <row r="20" spans="1:6" ht="28.15" customHeight="1" x14ac:dyDescent="0.25">
      <c r="A20" s="67" t="s">
        <v>137</v>
      </c>
      <c r="B20" s="68" t="s">
        <v>125</v>
      </c>
      <c r="C20" s="69" t="s">
        <v>138</v>
      </c>
      <c r="D20" s="70">
        <v>1839370</v>
      </c>
      <c r="E20" s="71">
        <v>322865.78999999998</v>
      </c>
      <c r="F20" s="72">
        <f t="shared" si="0"/>
        <v>1516504.21</v>
      </c>
    </row>
    <row r="21" spans="1:6" ht="18.75" customHeight="1" x14ac:dyDescent="0.25">
      <c r="A21" s="67" t="s">
        <v>139</v>
      </c>
      <c r="B21" s="68" t="s">
        <v>125</v>
      </c>
      <c r="C21" s="69" t="s">
        <v>140</v>
      </c>
      <c r="D21" s="70">
        <v>1335200</v>
      </c>
      <c r="E21" s="71">
        <v>357153.7</v>
      </c>
      <c r="F21" s="72">
        <f t="shared" si="0"/>
        <v>978046.3</v>
      </c>
    </row>
    <row r="22" spans="1:6" ht="18.75" customHeight="1" x14ac:dyDescent="0.25">
      <c r="A22" s="67" t="s">
        <v>141</v>
      </c>
      <c r="B22" s="68" t="s">
        <v>125</v>
      </c>
      <c r="C22" s="69" t="s">
        <v>142</v>
      </c>
      <c r="D22" s="70">
        <v>1335200</v>
      </c>
      <c r="E22" s="71">
        <v>357153.7</v>
      </c>
      <c r="F22" s="72">
        <f t="shared" si="0"/>
        <v>978046.3</v>
      </c>
    </row>
    <row r="23" spans="1:6" ht="15" x14ac:dyDescent="0.25">
      <c r="A23" s="67" t="s">
        <v>143</v>
      </c>
      <c r="B23" s="68" t="s">
        <v>125</v>
      </c>
      <c r="C23" s="69" t="s">
        <v>144</v>
      </c>
      <c r="D23" s="70">
        <v>1254500</v>
      </c>
      <c r="E23" s="71">
        <v>333828.77</v>
      </c>
      <c r="F23" s="72">
        <f t="shared" si="0"/>
        <v>920671.23</v>
      </c>
    </row>
    <row r="24" spans="1:6" ht="15" x14ac:dyDescent="0.25">
      <c r="A24" s="67" t="s">
        <v>145</v>
      </c>
      <c r="B24" s="68" t="s">
        <v>125</v>
      </c>
      <c r="C24" s="69" t="s">
        <v>146</v>
      </c>
      <c r="D24" s="70">
        <v>80700</v>
      </c>
      <c r="E24" s="71">
        <v>23324.93</v>
      </c>
      <c r="F24" s="72">
        <f t="shared" si="0"/>
        <v>57375.07</v>
      </c>
    </row>
    <row r="25" spans="1:6" ht="15" x14ac:dyDescent="0.25">
      <c r="A25" s="67" t="s">
        <v>147</v>
      </c>
      <c r="B25" s="68" t="s">
        <v>125</v>
      </c>
      <c r="C25" s="69" t="s">
        <v>148</v>
      </c>
      <c r="D25" s="70">
        <v>192600</v>
      </c>
      <c r="E25" s="71">
        <v>64200</v>
      </c>
      <c r="F25" s="72">
        <f t="shared" si="0"/>
        <v>128400</v>
      </c>
    </row>
    <row r="26" spans="1:6" ht="15" x14ac:dyDescent="0.25">
      <c r="A26" s="67" t="s">
        <v>111</v>
      </c>
      <c r="B26" s="68" t="s">
        <v>125</v>
      </c>
      <c r="C26" s="69" t="s">
        <v>149</v>
      </c>
      <c r="D26" s="70">
        <v>192600</v>
      </c>
      <c r="E26" s="71">
        <v>64200</v>
      </c>
      <c r="F26" s="72">
        <f t="shared" si="0"/>
        <v>128400</v>
      </c>
    </row>
    <row r="27" spans="1:6" ht="15" x14ac:dyDescent="0.25">
      <c r="A27" s="67" t="s">
        <v>150</v>
      </c>
      <c r="B27" s="68" t="s">
        <v>125</v>
      </c>
      <c r="C27" s="69" t="s">
        <v>151</v>
      </c>
      <c r="D27" s="70">
        <v>508000</v>
      </c>
      <c r="E27" s="71">
        <v>258978</v>
      </c>
      <c r="F27" s="72">
        <f t="shared" si="0"/>
        <v>249022</v>
      </c>
    </row>
    <row r="28" spans="1:6" ht="15" x14ac:dyDescent="0.25">
      <c r="A28" s="67" t="s">
        <v>152</v>
      </c>
      <c r="B28" s="68" t="s">
        <v>125</v>
      </c>
      <c r="C28" s="69" t="s">
        <v>153</v>
      </c>
      <c r="D28" s="70">
        <v>1000</v>
      </c>
      <c r="E28" s="71">
        <v>1000</v>
      </c>
      <c r="F28" s="72" t="str">
        <f t="shared" si="0"/>
        <v>-</v>
      </c>
    </row>
    <row r="29" spans="1:6" ht="18.75" customHeight="1" x14ac:dyDescent="0.25">
      <c r="A29" s="67" t="s">
        <v>154</v>
      </c>
      <c r="B29" s="68" t="s">
        <v>125</v>
      </c>
      <c r="C29" s="69" t="s">
        <v>155</v>
      </c>
      <c r="D29" s="70">
        <v>1000</v>
      </c>
      <c r="E29" s="71">
        <v>1000</v>
      </c>
      <c r="F29" s="72" t="str">
        <f t="shared" si="0"/>
        <v>-</v>
      </c>
    </row>
    <row r="30" spans="1:6" ht="15" x14ac:dyDescent="0.25">
      <c r="A30" s="67" t="s">
        <v>156</v>
      </c>
      <c r="B30" s="68" t="s">
        <v>125</v>
      </c>
      <c r="C30" s="69" t="s">
        <v>157</v>
      </c>
      <c r="D30" s="70">
        <v>478000</v>
      </c>
      <c r="E30" s="71">
        <v>257978</v>
      </c>
      <c r="F30" s="72">
        <f t="shared" si="0"/>
        <v>220022</v>
      </c>
    </row>
    <row r="31" spans="1:6" ht="18.75" customHeight="1" x14ac:dyDescent="0.25">
      <c r="A31" s="67" t="s">
        <v>158</v>
      </c>
      <c r="B31" s="68" t="s">
        <v>125</v>
      </c>
      <c r="C31" s="69" t="s">
        <v>159</v>
      </c>
      <c r="D31" s="70">
        <v>431000</v>
      </c>
      <c r="E31" s="71">
        <v>214824</v>
      </c>
      <c r="F31" s="72">
        <f t="shared" si="0"/>
        <v>216176</v>
      </c>
    </row>
    <row r="32" spans="1:6" ht="15" x14ac:dyDescent="0.25">
      <c r="A32" s="67" t="s">
        <v>160</v>
      </c>
      <c r="B32" s="68" t="s">
        <v>125</v>
      </c>
      <c r="C32" s="69" t="s">
        <v>161</v>
      </c>
      <c r="D32" s="70">
        <v>7000</v>
      </c>
      <c r="E32" s="71">
        <v>3154</v>
      </c>
      <c r="F32" s="72">
        <f t="shared" si="0"/>
        <v>3846</v>
      </c>
    </row>
    <row r="33" spans="1:6" ht="15" x14ac:dyDescent="0.25">
      <c r="A33" s="67" t="s">
        <v>162</v>
      </c>
      <c r="B33" s="68" t="s">
        <v>125</v>
      </c>
      <c r="C33" s="69" t="s">
        <v>163</v>
      </c>
      <c r="D33" s="70">
        <v>40000</v>
      </c>
      <c r="E33" s="71">
        <v>40000</v>
      </c>
      <c r="F33" s="72" t="str">
        <f t="shared" si="0"/>
        <v>-</v>
      </c>
    </row>
    <row r="34" spans="1:6" ht="15" x14ac:dyDescent="0.25">
      <c r="A34" s="67" t="s">
        <v>164</v>
      </c>
      <c r="B34" s="68" t="s">
        <v>125</v>
      </c>
      <c r="C34" s="69" t="s">
        <v>165</v>
      </c>
      <c r="D34" s="70">
        <v>29000</v>
      </c>
      <c r="E34" s="71" t="s">
        <v>44</v>
      </c>
      <c r="F34" s="72">
        <f t="shared" si="0"/>
        <v>29000</v>
      </c>
    </row>
    <row r="35" spans="1:6" ht="37.700000000000003" customHeight="1" x14ac:dyDescent="0.25">
      <c r="A35" s="55" t="s">
        <v>166</v>
      </c>
      <c r="B35" s="56" t="s">
        <v>125</v>
      </c>
      <c r="C35" s="57" t="s">
        <v>167</v>
      </c>
      <c r="D35" s="58">
        <v>9462000</v>
      </c>
      <c r="E35" s="59">
        <v>2407912.4700000002</v>
      </c>
      <c r="F35" s="60">
        <f t="shared" si="0"/>
        <v>7054087.5299999993</v>
      </c>
    </row>
    <row r="36" spans="1:6" ht="46.9" customHeight="1" x14ac:dyDescent="0.25">
      <c r="A36" s="67" t="s">
        <v>129</v>
      </c>
      <c r="B36" s="68" t="s">
        <v>125</v>
      </c>
      <c r="C36" s="69" t="s">
        <v>168</v>
      </c>
      <c r="D36" s="70">
        <v>8316800</v>
      </c>
      <c r="E36" s="71">
        <v>2060351.77</v>
      </c>
      <c r="F36" s="72">
        <f t="shared" si="0"/>
        <v>6256448.2300000004</v>
      </c>
    </row>
    <row r="37" spans="1:6" ht="18.75" customHeight="1" x14ac:dyDescent="0.25">
      <c r="A37" s="67" t="s">
        <v>131</v>
      </c>
      <c r="B37" s="68" t="s">
        <v>125</v>
      </c>
      <c r="C37" s="69" t="s">
        <v>169</v>
      </c>
      <c r="D37" s="70">
        <v>8316800</v>
      </c>
      <c r="E37" s="71">
        <v>2060351.77</v>
      </c>
      <c r="F37" s="72">
        <f t="shared" si="0"/>
        <v>6256448.2300000004</v>
      </c>
    </row>
    <row r="38" spans="1:6" ht="18.75" customHeight="1" x14ac:dyDescent="0.25">
      <c r="A38" s="67" t="s">
        <v>133</v>
      </c>
      <c r="B38" s="68" t="s">
        <v>125</v>
      </c>
      <c r="C38" s="69" t="s">
        <v>170</v>
      </c>
      <c r="D38" s="70">
        <v>6090630</v>
      </c>
      <c r="E38" s="71">
        <v>1640785.78</v>
      </c>
      <c r="F38" s="72">
        <f t="shared" si="0"/>
        <v>4449844.22</v>
      </c>
    </row>
    <row r="39" spans="1:6" ht="28.15" customHeight="1" x14ac:dyDescent="0.25">
      <c r="A39" s="67" t="s">
        <v>135</v>
      </c>
      <c r="B39" s="68" t="s">
        <v>125</v>
      </c>
      <c r="C39" s="69" t="s">
        <v>171</v>
      </c>
      <c r="D39" s="70">
        <v>386800</v>
      </c>
      <c r="E39" s="71">
        <v>96700.2</v>
      </c>
      <c r="F39" s="72">
        <f t="shared" si="0"/>
        <v>290099.8</v>
      </c>
    </row>
    <row r="40" spans="1:6" ht="28.15" customHeight="1" x14ac:dyDescent="0.25">
      <c r="A40" s="67" t="s">
        <v>137</v>
      </c>
      <c r="B40" s="68" t="s">
        <v>125</v>
      </c>
      <c r="C40" s="69" t="s">
        <v>172</v>
      </c>
      <c r="D40" s="70">
        <v>1839370</v>
      </c>
      <c r="E40" s="71">
        <v>322865.78999999998</v>
      </c>
      <c r="F40" s="72">
        <f t="shared" si="0"/>
        <v>1516504.21</v>
      </c>
    </row>
    <row r="41" spans="1:6" ht="18.75" customHeight="1" x14ac:dyDescent="0.25">
      <c r="A41" s="67" t="s">
        <v>139</v>
      </c>
      <c r="B41" s="68" t="s">
        <v>125</v>
      </c>
      <c r="C41" s="69" t="s">
        <v>173</v>
      </c>
      <c r="D41" s="70">
        <v>1145200</v>
      </c>
      <c r="E41" s="71">
        <v>347560.7</v>
      </c>
      <c r="F41" s="72">
        <f t="shared" si="0"/>
        <v>797639.3</v>
      </c>
    </row>
    <row r="42" spans="1:6" ht="18.75" customHeight="1" x14ac:dyDescent="0.25">
      <c r="A42" s="67" t="s">
        <v>141</v>
      </c>
      <c r="B42" s="68" t="s">
        <v>125</v>
      </c>
      <c r="C42" s="69" t="s">
        <v>174</v>
      </c>
      <c r="D42" s="70">
        <v>1145200</v>
      </c>
      <c r="E42" s="71">
        <v>347560.7</v>
      </c>
      <c r="F42" s="72">
        <f t="shared" si="0"/>
        <v>797639.3</v>
      </c>
    </row>
    <row r="43" spans="1:6" ht="15" x14ac:dyDescent="0.25">
      <c r="A43" s="67" t="s">
        <v>143</v>
      </c>
      <c r="B43" s="68" t="s">
        <v>125</v>
      </c>
      <c r="C43" s="69" t="s">
        <v>175</v>
      </c>
      <c r="D43" s="70">
        <v>1064500</v>
      </c>
      <c r="E43" s="71">
        <v>324235.77</v>
      </c>
      <c r="F43" s="72">
        <f t="shared" si="0"/>
        <v>740264.23</v>
      </c>
    </row>
    <row r="44" spans="1:6" ht="15" x14ac:dyDescent="0.25">
      <c r="A44" s="67" t="s">
        <v>145</v>
      </c>
      <c r="B44" s="68" t="s">
        <v>125</v>
      </c>
      <c r="C44" s="69" t="s">
        <v>176</v>
      </c>
      <c r="D44" s="70">
        <v>80700</v>
      </c>
      <c r="E44" s="71">
        <v>23324.93</v>
      </c>
      <c r="F44" s="72">
        <f t="shared" si="0"/>
        <v>57375.07</v>
      </c>
    </row>
    <row r="45" spans="1:6" ht="28.15" customHeight="1" x14ac:dyDescent="0.25">
      <c r="A45" s="55" t="s">
        <v>177</v>
      </c>
      <c r="B45" s="56" t="s">
        <v>125</v>
      </c>
      <c r="C45" s="57" t="s">
        <v>178</v>
      </c>
      <c r="D45" s="58">
        <v>192600</v>
      </c>
      <c r="E45" s="59">
        <v>64200</v>
      </c>
      <c r="F45" s="60">
        <f t="shared" si="0"/>
        <v>128400</v>
      </c>
    </row>
    <row r="46" spans="1:6" ht="15" x14ac:dyDescent="0.25">
      <c r="A46" s="67" t="s">
        <v>147</v>
      </c>
      <c r="B46" s="68" t="s">
        <v>125</v>
      </c>
      <c r="C46" s="69" t="s">
        <v>179</v>
      </c>
      <c r="D46" s="70">
        <v>192600</v>
      </c>
      <c r="E46" s="71">
        <v>64200</v>
      </c>
      <c r="F46" s="72">
        <f t="shared" si="0"/>
        <v>128400</v>
      </c>
    </row>
    <row r="47" spans="1:6" ht="15" x14ac:dyDescent="0.25">
      <c r="A47" s="67" t="s">
        <v>111</v>
      </c>
      <c r="B47" s="68" t="s">
        <v>125</v>
      </c>
      <c r="C47" s="69" t="s">
        <v>180</v>
      </c>
      <c r="D47" s="70">
        <v>192600</v>
      </c>
      <c r="E47" s="71">
        <v>64200</v>
      </c>
      <c r="F47" s="72">
        <f t="shared" ref="F47:F78" si="1">IF(OR(D47="-",IF(E47="-",0,E47)&gt;=IF(D47="-",0,D47)),"-",IF(D47="-",0,D47)-IF(E47="-",0,E47))</f>
        <v>128400</v>
      </c>
    </row>
    <row r="48" spans="1:6" ht="15" x14ac:dyDescent="0.25">
      <c r="A48" s="55" t="s">
        <v>181</v>
      </c>
      <c r="B48" s="56" t="s">
        <v>125</v>
      </c>
      <c r="C48" s="57" t="s">
        <v>182</v>
      </c>
      <c r="D48" s="58">
        <v>29000</v>
      </c>
      <c r="E48" s="59" t="s">
        <v>44</v>
      </c>
      <c r="F48" s="60">
        <f t="shared" si="1"/>
        <v>29000</v>
      </c>
    </row>
    <row r="49" spans="1:6" ht="15" x14ac:dyDescent="0.25">
      <c r="A49" s="67" t="s">
        <v>150</v>
      </c>
      <c r="B49" s="68" t="s">
        <v>125</v>
      </c>
      <c r="C49" s="69" t="s">
        <v>183</v>
      </c>
      <c r="D49" s="70">
        <v>29000</v>
      </c>
      <c r="E49" s="71" t="s">
        <v>44</v>
      </c>
      <c r="F49" s="72">
        <f t="shared" si="1"/>
        <v>29000</v>
      </c>
    </row>
    <row r="50" spans="1:6" ht="15" x14ac:dyDescent="0.25">
      <c r="A50" s="67" t="s">
        <v>164</v>
      </c>
      <c r="B50" s="68" t="s">
        <v>125</v>
      </c>
      <c r="C50" s="69" t="s">
        <v>184</v>
      </c>
      <c r="D50" s="70">
        <v>29000</v>
      </c>
      <c r="E50" s="71" t="s">
        <v>44</v>
      </c>
      <c r="F50" s="72">
        <f t="shared" si="1"/>
        <v>29000</v>
      </c>
    </row>
    <row r="51" spans="1:6" ht="15" x14ac:dyDescent="0.25">
      <c r="A51" s="55" t="s">
        <v>185</v>
      </c>
      <c r="B51" s="56" t="s">
        <v>125</v>
      </c>
      <c r="C51" s="57" t="s">
        <v>186</v>
      </c>
      <c r="D51" s="58">
        <v>669000</v>
      </c>
      <c r="E51" s="59">
        <v>268571</v>
      </c>
      <c r="F51" s="60">
        <f t="shared" si="1"/>
        <v>400429</v>
      </c>
    </row>
    <row r="52" spans="1:6" ht="18.75" customHeight="1" x14ac:dyDescent="0.25">
      <c r="A52" s="67" t="s">
        <v>139</v>
      </c>
      <c r="B52" s="68" t="s">
        <v>125</v>
      </c>
      <c r="C52" s="69" t="s">
        <v>187</v>
      </c>
      <c r="D52" s="70">
        <v>190000</v>
      </c>
      <c r="E52" s="71">
        <v>9593</v>
      </c>
      <c r="F52" s="72">
        <f t="shared" si="1"/>
        <v>180407</v>
      </c>
    </row>
    <row r="53" spans="1:6" ht="18.75" customHeight="1" x14ac:dyDescent="0.25">
      <c r="A53" s="67" t="s">
        <v>141</v>
      </c>
      <c r="B53" s="68" t="s">
        <v>125</v>
      </c>
      <c r="C53" s="69" t="s">
        <v>188</v>
      </c>
      <c r="D53" s="70">
        <v>190000</v>
      </c>
      <c r="E53" s="71">
        <v>9593</v>
      </c>
      <c r="F53" s="72">
        <f t="shared" si="1"/>
        <v>180407</v>
      </c>
    </row>
    <row r="54" spans="1:6" ht="15" x14ac:dyDescent="0.25">
      <c r="A54" s="67" t="s">
        <v>143</v>
      </c>
      <c r="B54" s="68" t="s">
        <v>125</v>
      </c>
      <c r="C54" s="69" t="s">
        <v>189</v>
      </c>
      <c r="D54" s="70">
        <v>190000</v>
      </c>
      <c r="E54" s="71">
        <v>9593</v>
      </c>
      <c r="F54" s="72">
        <f t="shared" si="1"/>
        <v>180407</v>
      </c>
    </row>
    <row r="55" spans="1:6" ht="15" x14ac:dyDescent="0.25">
      <c r="A55" s="67" t="s">
        <v>150</v>
      </c>
      <c r="B55" s="68" t="s">
        <v>125</v>
      </c>
      <c r="C55" s="69" t="s">
        <v>190</v>
      </c>
      <c r="D55" s="70">
        <v>479000</v>
      </c>
      <c r="E55" s="71">
        <v>258978</v>
      </c>
      <c r="F55" s="72">
        <f t="shared" si="1"/>
        <v>220022</v>
      </c>
    </row>
    <row r="56" spans="1:6" ht="15" x14ac:dyDescent="0.25">
      <c r="A56" s="67" t="s">
        <v>152</v>
      </c>
      <c r="B56" s="68" t="s">
        <v>125</v>
      </c>
      <c r="C56" s="69" t="s">
        <v>191</v>
      </c>
      <c r="D56" s="70">
        <v>1000</v>
      </c>
      <c r="E56" s="71">
        <v>1000</v>
      </c>
      <c r="F56" s="72" t="str">
        <f t="shared" si="1"/>
        <v>-</v>
      </c>
    </row>
    <row r="57" spans="1:6" ht="18.75" customHeight="1" x14ac:dyDescent="0.25">
      <c r="A57" s="67" t="s">
        <v>154</v>
      </c>
      <c r="B57" s="68" t="s">
        <v>125</v>
      </c>
      <c r="C57" s="69" t="s">
        <v>192</v>
      </c>
      <c r="D57" s="70">
        <v>1000</v>
      </c>
      <c r="E57" s="71">
        <v>1000</v>
      </c>
      <c r="F57" s="72" t="str">
        <f t="shared" si="1"/>
        <v>-</v>
      </c>
    </row>
    <row r="58" spans="1:6" ht="15" x14ac:dyDescent="0.25">
      <c r="A58" s="67" t="s">
        <v>156</v>
      </c>
      <c r="B58" s="68" t="s">
        <v>125</v>
      </c>
      <c r="C58" s="69" t="s">
        <v>193</v>
      </c>
      <c r="D58" s="70">
        <v>478000</v>
      </c>
      <c r="E58" s="71">
        <v>257978</v>
      </c>
      <c r="F58" s="72">
        <f t="shared" si="1"/>
        <v>220022</v>
      </c>
    </row>
    <row r="59" spans="1:6" ht="18.75" customHeight="1" x14ac:dyDescent="0.25">
      <c r="A59" s="67" t="s">
        <v>158</v>
      </c>
      <c r="B59" s="68" t="s">
        <v>125</v>
      </c>
      <c r="C59" s="69" t="s">
        <v>194</v>
      </c>
      <c r="D59" s="70">
        <v>431000</v>
      </c>
      <c r="E59" s="71">
        <v>214824</v>
      </c>
      <c r="F59" s="72">
        <f t="shared" si="1"/>
        <v>216176</v>
      </c>
    </row>
    <row r="60" spans="1:6" ht="15" x14ac:dyDescent="0.25">
      <c r="A60" s="67" t="s">
        <v>160</v>
      </c>
      <c r="B60" s="68" t="s">
        <v>125</v>
      </c>
      <c r="C60" s="69" t="s">
        <v>195</v>
      </c>
      <c r="D60" s="70">
        <v>7000</v>
      </c>
      <c r="E60" s="71">
        <v>3154</v>
      </c>
      <c r="F60" s="72">
        <f t="shared" si="1"/>
        <v>3846</v>
      </c>
    </row>
    <row r="61" spans="1:6" ht="15" x14ac:dyDescent="0.25">
      <c r="A61" s="67" t="s">
        <v>162</v>
      </c>
      <c r="B61" s="68" t="s">
        <v>125</v>
      </c>
      <c r="C61" s="69" t="s">
        <v>196</v>
      </c>
      <c r="D61" s="70">
        <v>40000</v>
      </c>
      <c r="E61" s="71">
        <v>40000</v>
      </c>
      <c r="F61" s="72" t="str">
        <f t="shared" si="1"/>
        <v>-</v>
      </c>
    </row>
    <row r="62" spans="1:6" ht="15" x14ac:dyDescent="0.25">
      <c r="A62" s="55" t="s">
        <v>197</v>
      </c>
      <c r="B62" s="56" t="s">
        <v>125</v>
      </c>
      <c r="C62" s="57" t="s">
        <v>198</v>
      </c>
      <c r="D62" s="58">
        <v>352600</v>
      </c>
      <c r="E62" s="59">
        <v>92194.83</v>
      </c>
      <c r="F62" s="60">
        <f t="shared" si="1"/>
        <v>260405.16999999998</v>
      </c>
    </row>
    <row r="63" spans="1:6" ht="46.9" customHeight="1" x14ac:dyDescent="0.25">
      <c r="A63" s="67" t="s">
        <v>129</v>
      </c>
      <c r="B63" s="68" t="s">
        <v>125</v>
      </c>
      <c r="C63" s="69" t="s">
        <v>199</v>
      </c>
      <c r="D63" s="70">
        <v>352600</v>
      </c>
      <c r="E63" s="71">
        <v>92194.83</v>
      </c>
      <c r="F63" s="72">
        <f t="shared" si="1"/>
        <v>260405.16999999998</v>
      </c>
    </row>
    <row r="64" spans="1:6" ht="18.75" customHeight="1" x14ac:dyDescent="0.25">
      <c r="A64" s="67" t="s">
        <v>131</v>
      </c>
      <c r="B64" s="68" t="s">
        <v>125</v>
      </c>
      <c r="C64" s="69" t="s">
        <v>200</v>
      </c>
      <c r="D64" s="70">
        <v>352600</v>
      </c>
      <c r="E64" s="71">
        <v>92194.83</v>
      </c>
      <c r="F64" s="72">
        <f t="shared" si="1"/>
        <v>260405.16999999998</v>
      </c>
    </row>
    <row r="65" spans="1:6" ht="18.75" customHeight="1" x14ac:dyDescent="0.25">
      <c r="A65" s="67" t="s">
        <v>133</v>
      </c>
      <c r="B65" s="68" t="s">
        <v>125</v>
      </c>
      <c r="C65" s="69" t="s">
        <v>201</v>
      </c>
      <c r="D65" s="70">
        <v>270814</v>
      </c>
      <c r="E65" s="71">
        <v>75686.460000000006</v>
      </c>
      <c r="F65" s="72">
        <f t="shared" si="1"/>
        <v>195127.53999999998</v>
      </c>
    </row>
    <row r="66" spans="1:6" ht="28.15" customHeight="1" x14ac:dyDescent="0.25">
      <c r="A66" s="67" t="s">
        <v>137</v>
      </c>
      <c r="B66" s="68" t="s">
        <v>125</v>
      </c>
      <c r="C66" s="69" t="s">
        <v>202</v>
      </c>
      <c r="D66" s="70">
        <v>81786</v>
      </c>
      <c r="E66" s="71">
        <v>16508.37</v>
      </c>
      <c r="F66" s="72">
        <f t="shared" si="1"/>
        <v>65277.630000000005</v>
      </c>
    </row>
    <row r="67" spans="1:6" ht="15" x14ac:dyDescent="0.25">
      <c r="A67" s="55" t="s">
        <v>203</v>
      </c>
      <c r="B67" s="56" t="s">
        <v>125</v>
      </c>
      <c r="C67" s="57" t="s">
        <v>204</v>
      </c>
      <c r="D67" s="58">
        <v>352600</v>
      </c>
      <c r="E67" s="59">
        <v>92194.83</v>
      </c>
      <c r="F67" s="60">
        <f t="shared" si="1"/>
        <v>260405.16999999998</v>
      </c>
    </row>
    <row r="68" spans="1:6" ht="46.9" customHeight="1" x14ac:dyDescent="0.25">
      <c r="A68" s="67" t="s">
        <v>129</v>
      </c>
      <c r="B68" s="68" t="s">
        <v>125</v>
      </c>
      <c r="C68" s="69" t="s">
        <v>205</v>
      </c>
      <c r="D68" s="70">
        <v>352600</v>
      </c>
      <c r="E68" s="71">
        <v>92194.83</v>
      </c>
      <c r="F68" s="72">
        <f t="shared" si="1"/>
        <v>260405.16999999998</v>
      </c>
    </row>
    <row r="69" spans="1:6" ht="18.75" customHeight="1" x14ac:dyDescent="0.25">
      <c r="A69" s="67" t="s">
        <v>131</v>
      </c>
      <c r="B69" s="68" t="s">
        <v>125</v>
      </c>
      <c r="C69" s="69" t="s">
        <v>206</v>
      </c>
      <c r="D69" s="70">
        <v>352600</v>
      </c>
      <c r="E69" s="71">
        <v>92194.83</v>
      </c>
      <c r="F69" s="72">
        <f t="shared" si="1"/>
        <v>260405.16999999998</v>
      </c>
    </row>
    <row r="70" spans="1:6" ht="18.75" customHeight="1" x14ac:dyDescent="0.25">
      <c r="A70" s="67" t="s">
        <v>133</v>
      </c>
      <c r="B70" s="68" t="s">
        <v>125</v>
      </c>
      <c r="C70" s="69" t="s">
        <v>207</v>
      </c>
      <c r="D70" s="70">
        <v>270814</v>
      </c>
      <c r="E70" s="71">
        <v>75686.460000000006</v>
      </c>
      <c r="F70" s="72">
        <f t="shared" si="1"/>
        <v>195127.53999999998</v>
      </c>
    </row>
    <row r="71" spans="1:6" ht="28.15" customHeight="1" x14ac:dyDescent="0.25">
      <c r="A71" s="67" t="s">
        <v>137</v>
      </c>
      <c r="B71" s="68" t="s">
        <v>125</v>
      </c>
      <c r="C71" s="69" t="s">
        <v>208</v>
      </c>
      <c r="D71" s="70">
        <v>81786</v>
      </c>
      <c r="E71" s="71">
        <v>16508.37</v>
      </c>
      <c r="F71" s="72">
        <f t="shared" si="1"/>
        <v>65277.630000000005</v>
      </c>
    </row>
    <row r="72" spans="1:6" ht="18.75" customHeight="1" x14ac:dyDescent="0.25">
      <c r="A72" s="55" t="s">
        <v>209</v>
      </c>
      <c r="B72" s="56" t="s">
        <v>125</v>
      </c>
      <c r="C72" s="57" t="s">
        <v>210</v>
      </c>
      <c r="D72" s="58">
        <v>56000</v>
      </c>
      <c r="E72" s="59" t="s">
        <v>44</v>
      </c>
      <c r="F72" s="60">
        <f t="shared" si="1"/>
        <v>56000</v>
      </c>
    </row>
    <row r="73" spans="1:6" ht="18.75" customHeight="1" x14ac:dyDescent="0.25">
      <c r="A73" s="67" t="s">
        <v>139</v>
      </c>
      <c r="B73" s="68" t="s">
        <v>125</v>
      </c>
      <c r="C73" s="69" t="s">
        <v>211</v>
      </c>
      <c r="D73" s="70">
        <v>56000</v>
      </c>
      <c r="E73" s="71" t="s">
        <v>44</v>
      </c>
      <c r="F73" s="72">
        <f t="shared" si="1"/>
        <v>56000</v>
      </c>
    </row>
    <row r="74" spans="1:6" ht="18.75" customHeight="1" x14ac:dyDescent="0.25">
      <c r="A74" s="67" t="s">
        <v>141</v>
      </c>
      <c r="B74" s="68" t="s">
        <v>125</v>
      </c>
      <c r="C74" s="69" t="s">
        <v>212</v>
      </c>
      <c r="D74" s="70">
        <v>56000</v>
      </c>
      <c r="E74" s="71" t="s">
        <v>44</v>
      </c>
      <c r="F74" s="72">
        <f t="shared" si="1"/>
        <v>56000</v>
      </c>
    </row>
    <row r="75" spans="1:6" ht="15" x14ac:dyDescent="0.25">
      <c r="A75" s="67" t="s">
        <v>143</v>
      </c>
      <c r="B75" s="68" t="s">
        <v>125</v>
      </c>
      <c r="C75" s="69" t="s">
        <v>213</v>
      </c>
      <c r="D75" s="70">
        <v>56000</v>
      </c>
      <c r="E75" s="71" t="s">
        <v>44</v>
      </c>
      <c r="F75" s="72">
        <f t="shared" si="1"/>
        <v>56000</v>
      </c>
    </row>
    <row r="76" spans="1:6" ht="15" x14ac:dyDescent="0.25">
      <c r="A76" s="55" t="s">
        <v>214</v>
      </c>
      <c r="B76" s="56" t="s">
        <v>125</v>
      </c>
      <c r="C76" s="57" t="s">
        <v>215</v>
      </c>
      <c r="D76" s="58">
        <v>56000</v>
      </c>
      <c r="E76" s="59" t="s">
        <v>44</v>
      </c>
      <c r="F76" s="60">
        <f t="shared" si="1"/>
        <v>56000</v>
      </c>
    </row>
    <row r="77" spans="1:6" ht="18.75" customHeight="1" x14ac:dyDescent="0.25">
      <c r="A77" s="67" t="s">
        <v>139</v>
      </c>
      <c r="B77" s="68" t="s">
        <v>125</v>
      </c>
      <c r="C77" s="69" t="s">
        <v>216</v>
      </c>
      <c r="D77" s="70">
        <v>56000</v>
      </c>
      <c r="E77" s="71" t="s">
        <v>44</v>
      </c>
      <c r="F77" s="72">
        <f t="shared" si="1"/>
        <v>56000</v>
      </c>
    </row>
    <row r="78" spans="1:6" ht="18.75" customHeight="1" x14ac:dyDescent="0.25">
      <c r="A78" s="67" t="s">
        <v>141</v>
      </c>
      <c r="B78" s="68" t="s">
        <v>125</v>
      </c>
      <c r="C78" s="69" t="s">
        <v>217</v>
      </c>
      <c r="D78" s="70">
        <v>56000</v>
      </c>
      <c r="E78" s="71" t="s">
        <v>44</v>
      </c>
      <c r="F78" s="72">
        <f t="shared" si="1"/>
        <v>56000</v>
      </c>
    </row>
    <row r="79" spans="1:6" ht="15" x14ac:dyDescent="0.25">
      <c r="A79" s="67" t="s">
        <v>143</v>
      </c>
      <c r="B79" s="68" t="s">
        <v>125</v>
      </c>
      <c r="C79" s="69" t="s">
        <v>218</v>
      </c>
      <c r="D79" s="70">
        <v>56000</v>
      </c>
      <c r="E79" s="71" t="s">
        <v>44</v>
      </c>
      <c r="F79" s="72">
        <f t="shared" ref="F79:F110" si="2">IF(OR(D79="-",IF(E79="-",0,E79)&gt;=IF(D79="-",0,D79)),"-",IF(D79="-",0,D79)-IF(E79="-",0,E79))</f>
        <v>56000</v>
      </c>
    </row>
    <row r="80" spans="1:6" ht="15" x14ac:dyDescent="0.25">
      <c r="A80" s="55" t="s">
        <v>219</v>
      </c>
      <c r="B80" s="56" t="s">
        <v>125</v>
      </c>
      <c r="C80" s="57" t="s">
        <v>220</v>
      </c>
      <c r="D80" s="58">
        <v>5043000</v>
      </c>
      <c r="E80" s="59">
        <v>250893.9</v>
      </c>
      <c r="F80" s="60">
        <f t="shared" si="2"/>
        <v>4792106.0999999996</v>
      </c>
    </row>
    <row r="81" spans="1:6" ht="18.75" customHeight="1" x14ac:dyDescent="0.25">
      <c r="A81" s="67" t="s">
        <v>139</v>
      </c>
      <c r="B81" s="68" t="s">
        <v>125</v>
      </c>
      <c r="C81" s="69" t="s">
        <v>221</v>
      </c>
      <c r="D81" s="70">
        <v>5043000</v>
      </c>
      <c r="E81" s="71">
        <v>250893.9</v>
      </c>
      <c r="F81" s="72">
        <f t="shared" si="2"/>
        <v>4792106.0999999996</v>
      </c>
    </row>
    <row r="82" spans="1:6" ht="18.75" customHeight="1" x14ac:dyDescent="0.25">
      <c r="A82" s="67" t="s">
        <v>141</v>
      </c>
      <c r="B82" s="68" t="s">
        <v>125</v>
      </c>
      <c r="C82" s="69" t="s">
        <v>222</v>
      </c>
      <c r="D82" s="70">
        <v>5043000</v>
      </c>
      <c r="E82" s="71">
        <v>250893.9</v>
      </c>
      <c r="F82" s="72">
        <f t="shared" si="2"/>
        <v>4792106.0999999996</v>
      </c>
    </row>
    <row r="83" spans="1:6" ht="15" x14ac:dyDescent="0.25">
      <c r="A83" s="67" t="s">
        <v>143</v>
      </c>
      <c r="B83" s="68" t="s">
        <v>125</v>
      </c>
      <c r="C83" s="69" t="s">
        <v>223</v>
      </c>
      <c r="D83" s="70">
        <v>5043000</v>
      </c>
      <c r="E83" s="71">
        <v>250893.9</v>
      </c>
      <c r="F83" s="72">
        <f t="shared" si="2"/>
        <v>4792106.0999999996</v>
      </c>
    </row>
    <row r="84" spans="1:6" ht="15" x14ac:dyDescent="0.25">
      <c r="A84" s="55" t="s">
        <v>224</v>
      </c>
      <c r="B84" s="56" t="s">
        <v>125</v>
      </c>
      <c r="C84" s="57" t="s">
        <v>225</v>
      </c>
      <c r="D84" s="58">
        <v>5043000</v>
      </c>
      <c r="E84" s="59">
        <v>250893.9</v>
      </c>
      <c r="F84" s="60">
        <f t="shared" si="2"/>
        <v>4792106.0999999996</v>
      </c>
    </row>
    <row r="85" spans="1:6" ht="18.75" customHeight="1" x14ac:dyDescent="0.25">
      <c r="A85" s="67" t="s">
        <v>139</v>
      </c>
      <c r="B85" s="68" t="s">
        <v>125</v>
      </c>
      <c r="C85" s="69" t="s">
        <v>226</v>
      </c>
      <c r="D85" s="70">
        <v>5043000</v>
      </c>
      <c r="E85" s="71">
        <v>250893.9</v>
      </c>
      <c r="F85" s="72">
        <f t="shared" si="2"/>
        <v>4792106.0999999996</v>
      </c>
    </row>
    <row r="86" spans="1:6" ht="18.75" customHeight="1" x14ac:dyDescent="0.25">
      <c r="A86" s="67" t="s">
        <v>141</v>
      </c>
      <c r="B86" s="68" t="s">
        <v>125</v>
      </c>
      <c r="C86" s="69" t="s">
        <v>227</v>
      </c>
      <c r="D86" s="70">
        <v>5043000</v>
      </c>
      <c r="E86" s="71">
        <v>250893.9</v>
      </c>
      <c r="F86" s="72">
        <f t="shared" si="2"/>
        <v>4792106.0999999996</v>
      </c>
    </row>
    <row r="87" spans="1:6" ht="15" x14ac:dyDescent="0.25">
      <c r="A87" s="67" t="s">
        <v>143</v>
      </c>
      <c r="B87" s="68" t="s">
        <v>125</v>
      </c>
      <c r="C87" s="69" t="s">
        <v>228</v>
      </c>
      <c r="D87" s="70">
        <v>5043000</v>
      </c>
      <c r="E87" s="71">
        <v>250893.9</v>
      </c>
      <c r="F87" s="72">
        <f t="shared" si="2"/>
        <v>4792106.0999999996</v>
      </c>
    </row>
    <row r="88" spans="1:6" ht="15" x14ac:dyDescent="0.25">
      <c r="A88" s="55" t="s">
        <v>229</v>
      </c>
      <c r="B88" s="56" t="s">
        <v>125</v>
      </c>
      <c r="C88" s="57" t="s">
        <v>230</v>
      </c>
      <c r="D88" s="58">
        <v>6817300</v>
      </c>
      <c r="E88" s="59">
        <v>985473.64</v>
      </c>
      <c r="F88" s="60">
        <f t="shared" si="2"/>
        <v>5831826.3600000003</v>
      </c>
    </row>
    <row r="89" spans="1:6" ht="18.75" customHeight="1" x14ac:dyDescent="0.25">
      <c r="A89" s="67" t="s">
        <v>139</v>
      </c>
      <c r="B89" s="68" t="s">
        <v>125</v>
      </c>
      <c r="C89" s="69" t="s">
        <v>231</v>
      </c>
      <c r="D89" s="70">
        <v>4274500</v>
      </c>
      <c r="E89" s="71">
        <v>946772.54</v>
      </c>
      <c r="F89" s="72">
        <f t="shared" si="2"/>
        <v>3327727.46</v>
      </c>
    </row>
    <row r="90" spans="1:6" ht="18.75" customHeight="1" x14ac:dyDescent="0.25">
      <c r="A90" s="67" t="s">
        <v>141</v>
      </c>
      <c r="B90" s="68" t="s">
        <v>125</v>
      </c>
      <c r="C90" s="69" t="s">
        <v>232</v>
      </c>
      <c r="D90" s="70">
        <v>4274500</v>
      </c>
      <c r="E90" s="71">
        <v>946772.54</v>
      </c>
      <c r="F90" s="72">
        <f t="shared" si="2"/>
        <v>3327727.46</v>
      </c>
    </row>
    <row r="91" spans="1:6" ht="15" x14ac:dyDescent="0.25">
      <c r="A91" s="67" t="s">
        <v>143</v>
      </c>
      <c r="B91" s="68" t="s">
        <v>125</v>
      </c>
      <c r="C91" s="69" t="s">
        <v>233</v>
      </c>
      <c r="D91" s="70">
        <v>1321100</v>
      </c>
      <c r="E91" s="71">
        <v>190460.99</v>
      </c>
      <c r="F91" s="72">
        <f t="shared" si="2"/>
        <v>1130639.01</v>
      </c>
    </row>
    <row r="92" spans="1:6" ht="15" x14ac:dyDescent="0.25">
      <c r="A92" s="67" t="s">
        <v>145</v>
      </c>
      <c r="B92" s="68" t="s">
        <v>125</v>
      </c>
      <c r="C92" s="69" t="s">
        <v>234</v>
      </c>
      <c r="D92" s="70">
        <v>2953400</v>
      </c>
      <c r="E92" s="71">
        <v>756311.55</v>
      </c>
      <c r="F92" s="72">
        <f t="shared" si="2"/>
        <v>2197088.4500000002</v>
      </c>
    </row>
    <row r="93" spans="1:6" ht="15" x14ac:dyDescent="0.25">
      <c r="A93" s="67" t="s">
        <v>150</v>
      </c>
      <c r="B93" s="68" t="s">
        <v>125</v>
      </c>
      <c r="C93" s="69" t="s">
        <v>235</v>
      </c>
      <c r="D93" s="70">
        <v>2542800</v>
      </c>
      <c r="E93" s="71">
        <v>38701.1</v>
      </c>
      <c r="F93" s="72">
        <f t="shared" si="2"/>
        <v>2504098.9</v>
      </c>
    </row>
    <row r="94" spans="1:6" ht="37.700000000000003" customHeight="1" x14ac:dyDescent="0.25">
      <c r="A94" s="67" t="s">
        <v>236</v>
      </c>
      <c r="B94" s="68" t="s">
        <v>125</v>
      </c>
      <c r="C94" s="69" t="s">
        <v>237</v>
      </c>
      <c r="D94" s="70">
        <v>2542800</v>
      </c>
      <c r="E94" s="71">
        <v>38701.1</v>
      </c>
      <c r="F94" s="72">
        <f t="shared" si="2"/>
        <v>2504098.9</v>
      </c>
    </row>
    <row r="95" spans="1:6" ht="37.700000000000003" customHeight="1" x14ac:dyDescent="0.25">
      <c r="A95" s="67" t="s">
        <v>238</v>
      </c>
      <c r="B95" s="68" t="s">
        <v>125</v>
      </c>
      <c r="C95" s="69" t="s">
        <v>239</v>
      </c>
      <c r="D95" s="70">
        <v>2542800</v>
      </c>
      <c r="E95" s="71">
        <v>38701.1</v>
      </c>
      <c r="F95" s="72">
        <f t="shared" si="2"/>
        <v>2504098.9</v>
      </c>
    </row>
    <row r="96" spans="1:6" ht="15" x14ac:dyDescent="0.25">
      <c r="A96" s="55" t="s">
        <v>240</v>
      </c>
      <c r="B96" s="56" t="s">
        <v>125</v>
      </c>
      <c r="C96" s="57" t="s">
        <v>241</v>
      </c>
      <c r="D96" s="58">
        <v>179000</v>
      </c>
      <c r="E96" s="59">
        <v>11618.99</v>
      </c>
      <c r="F96" s="60">
        <f t="shared" si="2"/>
        <v>167381.01</v>
      </c>
    </row>
    <row r="97" spans="1:6" ht="18.75" customHeight="1" x14ac:dyDescent="0.25">
      <c r="A97" s="67" t="s">
        <v>139</v>
      </c>
      <c r="B97" s="68" t="s">
        <v>125</v>
      </c>
      <c r="C97" s="69" t="s">
        <v>242</v>
      </c>
      <c r="D97" s="70">
        <v>179000</v>
      </c>
      <c r="E97" s="71">
        <v>11618.99</v>
      </c>
      <c r="F97" s="72">
        <f t="shared" si="2"/>
        <v>167381.01</v>
      </c>
    </row>
    <row r="98" spans="1:6" ht="18.75" customHeight="1" x14ac:dyDescent="0.25">
      <c r="A98" s="67" t="s">
        <v>141</v>
      </c>
      <c r="B98" s="68" t="s">
        <v>125</v>
      </c>
      <c r="C98" s="69" t="s">
        <v>243</v>
      </c>
      <c r="D98" s="70">
        <v>179000</v>
      </c>
      <c r="E98" s="71">
        <v>11618.99</v>
      </c>
      <c r="F98" s="72">
        <f t="shared" si="2"/>
        <v>167381.01</v>
      </c>
    </row>
    <row r="99" spans="1:6" ht="15" x14ac:dyDescent="0.25">
      <c r="A99" s="67" t="s">
        <v>143</v>
      </c>
      <c r="B99" s="68" t="s">
        <v>125</v>
      </c>
      <c r="C99" s="69" t="s">
        <v>244</v>
      </c>
      <c r="D99" s="70">
        <v>179000</v>
      </c>
      <c r="E99" s="71">
        <v>11618.99</v>
      </c>
      <c r="F99" s="72">
        <f t="shared" si="2"/>
        <v>167381.01</v>
      </c>
    </row>
    <row r="100" spans="1:6" ht="15" x14ac:dyDescent="0.25">
      <c r="A100" s="55" t="s">
        <v>245</v>
      </c>
      <c r="B100" s="56" t="s">
        <v>125</v>
      </c>
      <c r="C100" s="57" t="s">
        <v>246</v>
      </c>
      <c r="D100" s="58">
        <v>2579900</v>
      </c>
      <c r="E100" s="59">
        <v>48701.1</v>
      </c>
      <c r="F100" s="60">
        <f t="shared" si="2"/>
        <v>2531198.9</v>
      </c>
    </row>
    <row r="101" spans="1:6" ht="18.75" customHeight="1" x14ac:dyDescent="0.25">
      <c r="A101" s="67" t="s">
        <v>139</v>
      </c>
      <c r="B101" s="68" t="s">
        <v>125</v>
      </c>
      <c r="C101" s="69" t="s">
        <v>247</v>
      </c>
      <c r="D101" s="70">
        <v>37100</v>
      </c>
      <c r="E101" s="71">
        <v>10000</v>
      </c>
      <c r="F101" s="72">
        <f t="shared" si="2"/>
        <v>27100</v>
      </c>
    </row>
    <row r="102" spans="1:6" ht="18.75" customHeight="1" x14ac:dyDescent="0.25">
      <c r="A102" s="67" t="s">
        <v>141</v>
      </c>
      <c r="B102" s="68" t="s">
        <v>125</v>
      </c>
      <c r="C102" s="69" t="s">
        <v>248</v>
      </c>
      <c r="D102" s="70">
        <v>37100</v>
      </c>
      <c r="E102" s="71">
        <v>10000</v>
      </c>
      <c r="F102" s="72">
        <f t="shared" si="2"/>
        <v>27100</v>
      </c>
    </row>
    <row r="103" spans="1:6" ht="15" x14ac:dyDescent="0.25">
      <c r="A103" s="67" t="s">
        <v>143</v>
      </c>
      <c r="B103" s="68" t="s">
        <v>125</v>
      </c>
      <c r="C103" s="69" t="s">
        <v>249</v>
      </c>
      <c r="D103" s="70">
        <v>37100</v>
      </c>
      <c r="E103" s="71">
        <v>10000</v>
      </c>
      <c r="F103" s="72">
        <f t="shared" si="2"/>
        <v>27100</v>
      </c>
    </row>
    <row r="104" spans="1:6" ht="15" x14ac:dyDescent="0.25">
      <c r="A104" s="67" t="s">
        <v>150</v>
      </c>
      <c r="B104" s="68" t="s">
        <v>125</v>
      </c>
      <c r="C104" s="69" t="s">
        <v>250</v>
      </c>
      <c r="D104" s="70">
        <v>2542800</v>
      </c>
      <c r="E104" s="71">
        <v>38701.1</v>
      </c>
      <c r="F104" s="72">
        <f t="shared" si="2"/>
        <v>2504098.9</v>
      </c>
    </row>
    <row r="105" spans="1:6" ht="37.700000000000003" customHeight="1" x14ac:dyDescent="0.25">
      <c r="A105" s="67" t="s">
        <v>236</v>
      </c>
      <c r="B105" s="68" t="s">
        <v>125</v>
      </c>
      <c r="C105" s="69" t="s">
        <v>251</v>
      </c>
      <c r="D105" s="70">
        <v>2542800</v>
      </c>
      <c r="E105" s="71">
        <v>38701.1</v>
      </c>
      <c r="F105" s="72">
        <f t="shared" si="2"/>
        <v>2504098.9</v>
      </c>
    </row>
    <row r="106" spans="1:6" ht="37.700000000000003" customHeight="1" x14ac:dyDescent="0.25">
      <c r="A106" s="67" t="s">
        <v>238</v>
      </c>
      <c r="B106" s="68" t="s">
        <v>125</v>
      </c>
      <c r="C106" s="69" t="s">
        <v>252</v>
      </c>
      <c r="D106" s="70">
        <v>2542800</v>
      </c>
      <c r="E106" s="71">
        <v>38701.1</v>
      </c>
      <c r="F106" s="72">
        <f t="shared" si="2"/>
        <v>2504098.9</v>
      </c>
    </row>
    <row r="107" spans="1:6" ht="15" x14ac:dyDescent="0.25">
      <c r="A107" s="55" t="s">
        <v>253</v>
      </c>
      <c r="B107" s="56" t="s">
        <v>125</v>
      </c>
      <c r="C107" s="57" t="s">
        <v>254</v>
      </c>
      <c r="D107" s="58">
        <v>4058400</v>
      </c>
      <c r="E107" s="59">
        <v>925153.55</v>
      </c>
      <c r="F107" s="60">
        <f t="shared" si="2"/>
        <v>3133246.45</v>
      </c>
    </row>
    <row r="108" spans="1:6" ht="18.75" customHeight="1" x14ac:dyDescent="0.25">
      <c r="A108" s="67" t="s">
        <v>139</v>
      </c>
      <c r="B108" s="68" t="s">
        <v>125</v>
      </c>
      <c r="C108" s="69" t="s">
        <v>255</v>
      </c>
      <c r="D108" s="70">
        <v>4058400</v>
      </c>
      <c r="E108" s="71">
        <v>925153.55</v>
      </c>
      <c r="F108" s="72">
        <f t="shared" si="2"/>
        <v>3133246.45</v>
      </c>
    </row>
    <row r="109" spans="1:6" ht="18.75" customHeight="1" x14ac:dyDescent="0.25">
      <c r="A109" s="67" t="s">
        <v>141</v>
      </c>
      <c r="B109" s="68" t="s">
        <v>125</v>
      </c>
      <c r="C109" s="69" t="s">
        <v>256</v>
      </c>
      <c r="D109" s="70">
        <v>4058400</v>
      </c>
      <c r="E109" s="71">
        <v>925153.55</v>
      </c>
      <c r="F109" s="72">
        <f t="shared" si="2"/>
        <v>3133246.45</v>
      </c>
    </row>
    <row r="110" spans="1:6" ht="15" x14ac:dyDescent="0.25">
      <c r="A110" s="67" t="s">
        <v>143</v>
      </c>
      <c r="B110" s="68" t="s">
        <v>125</v>
      </c>
      <c r="C110" s="69" t="s">
        <v>257</v>
      </c>
      <c r="D110" s="70">
        <v>1105000</v>
      </c>
      <c r="E110" s="71">
        <v>168842</v>
      </c>
      <c r="F110" s="72">
        <f t="shared" si="2"/>
        <v>936158</v>
      </c>
    </row>
    <row r="111" spans="1:6" ht="15" x14ac:dyDescent="0.25">
      <c r="A111" s="67" t="s">
        <v>145</v>
      </c>
      <c r="B111" s="68" t="s">
        <v>125</v>
      </c>
      <c r="C111" s="69" t="s">
        <v>258</v>
      </c>
      <c r="D111" s="70">
        <v>2953400</v>
      </c>
      <c r="E111" s="71">
        <v>756311.55</v>
      </c>
      <c r="F111" s="72">
        <f t="shared" ref="F111:F142" si="3">IF(OR(D111="-",IF(E111="-",0,E111)&gt;=IF(D111="-",0,D111)),"-",IF(D111="-",0,D111)-IF(E111="-",0,E111))</f>
        <v>2197088.4500000002</v>
      </c>
    </row>
    <row r="112" spans="1:6" ht="15" x14ac:dyDescent="0.25">
      <c r="A112" s="55" t="s">
        <v>259</v>
      </c>
      <c r="B112" s="56" t="s">
        <v>125</v>
      </c>
      <c r="C112" s="57" t="s">
        <v>260</v>
      </c>
      <c r="D112" s="58">
        <v>20000</v>
      </c>
      <c r="E112" s="59" t="s">
        <v>44</v>
      </c>
      <c r="F112" s="60">
        <f t="shared" si="3"/>
        <v>20000</v>
      </c>
    </row>
    <row r="113" spans="1:6" ht="18.75" customHeight="1" x14ac:dyDescent="0.25">
      <c r="A113" s="67" t="s">
        <v>139</v>
      </c>
      <c r="B113" s="68" t="s">
        <v>125</v>
      </c>
      <c r="C113" s="69" t="s">
        <v>261</v>
      </c>
      <c r="D113" s="70">
        <v>20000</v>
      </c>
      <c r="E113" s="71" t="s">
        <v>44</v>
      </c>
      <c r="F113" s="72">
        <f t="shared" si="3"/>
        <v>20000</v>
      </c>
    </row>
    <row r="114" spans="1:6" ht="18.75" customHeight="1" x14ac:dyDescent="0.25">
      <c r="A114" s="67" t="s">
        <v>141</v>
      </c>
      <c r="B114" s="68" t="s">
        <v>125</v>
      </c>
      <c r="C114" s="69" t="s">
        <v>262</v>
      </c>
      <c r="D114" s="70">
        <v>20000</v>
      </c>
      <c r="E114" s="71" t="s">
        <v>44</v>
      </c>
      <c r="F114" s="72">
        <f t="shared" si="3"/>
        <v>20000</v>
      </c>
    </row>
    <row r="115" spans="1:6" ht="15" x14ac:dyDescent="0.25">
      <c r="A115" s="67" t="s">
        <v>143</v>
      </c>
      <c r="B115" s="68" t="s">
        <v>125</v>
      </c>
      <c r="C115" s="69" t="s">
        <v>263</v>
      </c>
      <c r="D115" s="70">
        <v>20000</v>
      </c>
      <c r="E115" s="71" t="s">
        <v>44</v>
      </c>
      <c r="F115" s="72">
        <f t="shared" si="3"/>
        <v>20000</v>
      </c>
    </row>
    <row r="116" spans="1:6" ht="18.75" customHeight="1" x14ac:dyDescent="0.25">
      <c r="A116" s="55" t="s">
        <v>264</v>
      </c>
      <c r="B116" s="56" t="s">
        <v>125</v>
      </c>
      <c r="C116" s="57" t="s">
        <v>265</v>
      </c>
      <c r="D116" s="58">
        <v>20000</v>
      </c>
      <c r="E116" s="59" t="s">
        <v>44</v>
      </c>
      <c r="F116" s="60">
        <f t="shared" si="3"/>
        <v>20000</v>
      </c>
    </row>
    <row r="117" spans="1:6" ht="18.75" customHeight="1" x14ac:dyDescent="0.25">
      <c r="A117" s="67" t="s">
        <v>139</v>
      </c>
      <c r="B117" s="68" t="s">
        <v>125</v>
      </c>
      <c r="C117" s="69" t="s">
        <v>266</v>
      </c>
      <c r="D117" s="70">
        <v>20000</v>
      </c>
      <c r="E117" s="71" t="s">
        <v>44</v>
      </c>
      <c r="F117" s="72">
        <f t="shared" si="3"/>
        <v>20000</v>
      </c>
    </row>
    <row r="118" spans="1:6" ht="18.75" customHeight="1" x14ac:dyDescent="0.25">
      <c r="A118" s="67" t="s">
        <v>141</v>
      </c>
      <c r="B118" s="68" t="s">
        <v>125</v>
      </c>
      <c r="C118" s="69" t="s">
        <v>267</v>
      </c>
      <c r="D118" s="70">
        <v>20000</v>
      </c>
      <c r="E118" s="71" t="s">
        <v>44</v>
      </c>
      <c r="F118" s="72">
        <f t="shared" si="3"/>
        <v>20000</v>
      </c>
    </row>
    <row r="119" spans="1:6" ht="15" x14ac:dyDescent="0.25">
      <c r="A119" s="67" t="s">
        <v>143</v>
      </c>
      <c r="B119" s="68" t="s">
        <v>125</v>
      </c>
      <c r="C119" s="69" t="s">
        <v>268</v>
      </c>
      <c r="D119" s="70">
        <v>20000</v>
      </c>
      <c r="E119" s="71" t="s">
        <v>44</v>
      </c>
      <c r="F119" s="72">
        <f t="shared" si="3"/>
        <v>20000</v>
      </c>
    </row>
    <row r="120" spans="1:6" ht="15" x14ac:dyDescent="0.25">
      <c r="A120" s="55" t="s">
        <v>269</v>
      </c>
      <c r="B120" s="56" t="s">
        <v>125</v>
      </c>
      <c r="C120" s="57" t="s">
        <v>270</v>
      </c>
      <c r="D120" s="58">
        <v>7437200</v>
      </c>
      <c r="E120" s="59">
        <v>2173778.33</v>
      </c>
      <c r="F120" s="60">
        <f t="shared" si="3"/>
        <v>5263421.67</v>
      </c>
    </row>
    <row r="121" spans="1:6" ht="18.75" customHeight="1" x14ac:dyDescent="0.25">
      <c r="A121" s="67" t="s">
        <v>271</v>
      </c>
      <c r="B121" s="68" t="s">
        <v>125</v>
      </c>
      <c r="C121" s="69" t="s">
        <v>272</v>
      </c>
      <c r="D121" s="70">
        <v>7437200</v>
      </c>
      <c r="E121" s="71">
        <v>2173778.33</v>
      </c>
      <c r="F121" s="72">
        <f t="shared" si="3"/>
        <v>5263421.67</v>
      </c>
    </row>
    <row r="122" spans="1:6" ht="15" x14ac:dyDescent="0.25">
      <c r="A122" s="67" t="s">
        <v>273</v>
      </c>
      <c r="B122" s="68" t="s">
        <v>125</v>
      </c>
      <c r="C122" s="69" t="s">
        <v>274</v>
      </c>
      <c r="D122" s="70">
        <v>7437200</v>
      </c>
      <c r="E122" s="71">
        <v>2173778.33</v>
      </c>
      <c r="F122" s="72">
        <f t="shared" si="3"/>
        <v>5263421.67</v>
      </c>
    </row>
    <row r="123" spans="1:6" ht="37.700000000000003" customHeight="1" x14ac:dyDescent="0.25">
      <c r="A123" s="67" t="s">
        <v>275</v>
      </c>
      <c r="B123" s="68" t="s">
        <v>125</v>
      </c>
      <c r="C123" s="69" t="s">
        <v>276</v>
      </c>
      <c r="D123" s="70">
        <v>7437200</v>
      </c>
      <c r="E123" s="71">
        <v>2173778.33</v>
      </c>
      <c r="F123" s="72">
        <f t="shared" si="3"/>
        <v>5263421.67</v>
      </c>
    </row>
    <row r="124" spans="1:6" ht="15" x14ac:dyDescent="0.25">
      <c r="A124" s="55" t="s">
        <v>277</v>
      </c>
      <c r="B124" s="56" t="s">
        <v>125</v>
      </c>
      <c r="C124" s="57" t="s">
        <v>278</v>
      </c>
      <c r="D124" s="58">
        <v>7437200</v>
      </c>
      <c r="E124" s="59">
        <v>2173778.33</v>
      </c>
      <c r="F124" s="60">
        <f t="shared" si="3"/>
        <v>5263421.67</v>
      </c>
    </row>
    <row r="125" spans="1:6" ht="18.75" customHeight="1" x14ac:dyDescent="0.25">
      <c r="A125" s="67" t="s">
        <v>271</v>
      </c>
      <c r="B125" s="68" t="s">
        <v>125</v>
      </c>
      <c r="C125" s="69" t="s">
        <v>279</v>
      </c>
      <c r="D125" s="70">
        <v>7437200</v>
      </c>
      <c r="E125" s="71">
        <v>2173778.33</v>
      </c>
      <c r="F125" s="72">
        <f t="shared" si="3"/>
        <v>5263421.67</v>
      </c>
    </row>
    <row r="126" spans="1:6" ht="15" x14ac:dyDescent="0.25">
      <c r="A126" s="67" t="s">
        <v>273</v>
      </c>
      <c r="B126" s="68" t="s">
        <v>125</v>
      </c>
      <c r="C126" s="69" t="s">
        <v>280</v>
      </c>
      <c r="D126" s="70">
        <v>7437200</v>
      </c>
      <c r="E126" s="71">
        <v>2173778.33</v>
      </c>
      <c r="F126" s="72">
        <f t="shared" si="3"/>
        <v>5263421.67</v>
      </c>
    </row>
    <row r="127" spans="1:6" ht="37.700000000000003" customHeight="1" x14ac:dyDescent="0.25">
      <c r="A127" s="67" t="s">
        <v>275</v>
      </c>
      <c r="B127" s="68" t="s">
        <v>125</v>
      </c>
      <c r="C127" s="69" t="s">
        <v>281</v>
      </c>
      <c r="D127" s="70">
        <v>7437200</v>
      </c>
      <c r="E127" s="71">
        <v>2173778.33</v>
      </c>
      <c r="F127" s="72">
        <f t="shared" si="3"/>
        <v>5263421.67</v>
      </c>
    </row>
    <row r="128" spans="1:6" ht="15" x14ac:dyDescent="0.25">
      <c r="A128" s="55" t="s">
        <v>282</v>
      </c>
      <c r="B128" s="56" t="s">
        <v>125</v>
      </c>
      <c r="C128" s="57" t="s">
        <v>283</v>
      </c>
      <c r="D128" s="58">
        <v>196400</v>
      </c>
      <c r="E128" s="59">
        <v>48809.279999999999</v>
      </c>
      <c r="F128" s="60">
        <f t="shared" si="3"/>
        <v>147590.72</v>
      </c>
    </row>
    <row r="129" spans="1:6" ht="15" x14ac:dyDescent="0.25">
      <c r="A129" s="67" t="s">
        <v>284</v>
      </c>
      <c r="B129" s="68" t="s">
        <v>125</v>
      </c>
      <c r="C129" s="69" t="s">
        <v>285</v>
      </c>
      <c r="D129" s="70">
        <v>196400</v>
      </c>
      <c r="E129" s="71">
        <v>48809.279999999999</v>
      </c>
      <c r="F129" s="72">
        <f t="shared" si="3"/>
        <v>147590.72</v>
      </c>
    </row>
    <row r="130" spans="1:6" ht="18.75" customHeight="1" x14ac:dyDescent="0.25">
      <c r="A130" s="67" t="s">
        <v>286</v>
      </c>
      <c r="B130" s="68" t="s">
        <v>125</v>
      </c>
      <c r="C130" s="69" t="s">
        <v>287</v>
      </c>
      <c r="D130" s="70">
        <v>196400</v>
      </c>
      <c r="E130" s="71">
        <v>48809.279999999999</v>
      </c>
      <c r="F130" s="72">
        <f t="shared" si="3"/>
        <v>147590.72</v>
      </c>
    </row>
    <row r="131" spans="1:6" ht="15" x14ac:dyDescent="0.25">
      <c r="A131" s="67" t="s">
        <v>288</v>
      </c>
      <c r="B131" s="68" t="s">
        <v>125</v>
      </c>
      <c r="C131" s="69" t="s">
        <v>289</v>
      </c>
      <c r="D131" s="70">
        <v>196400</v>
      </c>
      <c r="E131" s="71">
        <v>48809.279999999999</v>
      </c>
      <c r="F131" s="72">
        <f t="shared" si="3"/>
        <v>147590.72</v>
      </c>
    </row>
    <row r="132" spans="1:6" ht="15" x14ac:dyDescent="0.25">
      <c r="A132" s="55" t="s">
        <v>290</v>
      </c>
      <c r="B132" s="56" t="s">
        <v>125</v>
      </c>
      <c r="C132" s="57" t="s">
        <v>291</v>
      </c>
      <c r="D132" s="58">
        <v>196400</v>
      </c>
      <c r="E132" s="59">
        <v>48809.279999999999</v>
      </c>
      <c r="F132" s="60">
        <f t="shared" si="3"/>
        <v>147590.72</v>
      </c>
    </row>
    <row r="133" spans="1:6" ht="15" x14ac:dyDescent="0.25">
      <c r="A133" s="67" t="s">
        <v>284</v>
      </c>
      <c r="B133" s="68" t="s">
        <v>125</v>
      </c>
      <c r="C133" s="69" t="s">
        <v>292</v>
      </c>
      <c r="D133" s="70">
        <v>196400</v>
      </c>
      <c r="E133" s="71">
        <v>48809.279999999999</v>
      </c>
      <c r="F133" s="72">
        <f t="shared" si="3"/>
        <v>147590.72</v>
      </c>
    </row>
    <row r="134" spans="1:6" ht="18.75" customHeight="1" x14ac:dyDescent="0.25">
      <c r="A134" s="67" t="s">
        <v>286</v>
      </c>
      <c r="B134" s="68" t="s">
        <v>125</v>
      </c>
      <c r="C134" s="69" t="s">
        <v>293</v>
      </c>
      <c r="D134" s="70">
        <v>196400</v>
      </c>
      <c r="E134" s="71">
        <v>48809.279999999999</v>
      </c>
      <c r="F134" s="72">
        <f t="shared" si="3"/>
        <v>147590.72</v>
      </c>
    </row>
    <row r="135" spans="1:6" ht="15" x14ac:dyDescent="0.25">
      <c r="A135" s="67" t="s">
        <v>288</v>
      </c>
      <c r="B135" s="68" t="s">
        <v>125</v>
      </c>
      <c r="C135" s="69" t="s">
        <v>294</v>
      </c>
      <c r="D135" s="70">
        <v>196400</v>
      </c>
      <c r="E135" s="71">
        <v>48809.279999999999</v>
      </c>
      <c r="F135" s="72">
        <f t="shared" si="3"/>
        <v>147590.72</v>
      </c>
    </row>
    <row r="136" spans="1:6" ht="9" customHeight="1" x14ac:dyDescent="0.25">
      <c r="A136" s="73"/>
      <c r="B136" s="74"/>
      <c r="C136" s="75"/>
      <c r="D136" s="76"/>
      <c r="E136" s="74"/>
      <c r="F136" s="74"/>
    </row>
    <row r="137" spans="1:6" ht="13.5" customHeight="1" x14ac:dyDescent="0.25">
      <c r="A137" s="77" t="s">
        <v>295</v>
      </c>
      <c r="B137" s="78" t="s">
        <v>296</v>
      </c>
      <c r="C137" s="79" t="s">
        <v>126</v>
      </c>
      <c r="D137" s="80">
        <v>-3899500</v>
      </c>
      <c r="E137" s="80">
        <v>-184798.74</v>
      </c>
      <c r="F137" s="81" t="s">
        <v>297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operator="equal">
      <formula>0</formula>
    </cfRule>
  </conditionalFormatting>
  <conditionalFormatting sqref="E28:F29">
    <cfRule type="cellIs" priority="2" operator="equal">
      <formula>0</formula>
    </cfRule>
  </conditionalFormatting>
  <conditionalFormatting sqref="E31:F31">
    <cfRule type="cellIs" priority="3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workbookViewId="0">
      <selection sqref="A1:F1"/>
    </sheetView>
  </sheetViews>
  <sheetFormatPr defaultRowHeight="12.75" customHeight="1" x14ac:dyDescent="0.25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5">
      <c r="A1" s="129" t="s">
        <v>298</v>
      </c>
      <c r="B1" s="129"/>
      <c r="C1" s="129"/>
      <c r="D1" s="129"/>
      <c r="E1" s="129"/>
      <c r="F1" s="129"/>
    </row>
    <row r="2" spans="1:6" ht="13.15" customHeight="1" x14ac:dyDescent="0.25">
      <c r="A2" s="109" t="s">
        <v>299</v>
      </c>
      <c r="B2" s="109"/>
      <c r="C2" s="109"/>
      <c r="D2" s="109"/>
      <c r="E2" s="109"/>
      <c r="F2" s="109"/>
    </row>
    <row r="3" spans="1:6" ht="9" customHeight="1" x14ac:dyDescent="0.25">
      <c r="A3" s="45"/>
      <c r="B3" s="82"/>
      <c r="C3" s="46"/>
      <c r="D3" s="47"/>
      <c r="E3" s="47"/>
      <c r="F3" s="83"/>
    </row>
    <row r="4" spans="1:6" ht="13.9" customHeight="1" x14ac:dyDescent="0.25">
      <c r="A4" s="116" t="s">
        <v>21</v>
      </c>
      <c r="B4" s="110" t="s">
        <v>22</v>
      </c>
      <c r="C4" s="122" t="s">
        <v>300</v>
      </c>
      <c r="D4" s="113" t="s">
        <v>24</v>
      </c>
      <c r="E4" s="113" t="s">
        <v>25</v>
      </c>
      <c r="F4" s="119" t="s">
        <v>26</v>
      </c>
    </row>
    <row r="5" spans="1:6" ht="4.9000000000000004" customHeight="1" x14ac:dyDescent="0.25">
      <c r="A5" s="117"/>
      <c r="B5" s="111"/>
      <c r="C5" s="123"/>
      <c r="D5" s="114"/>
      <c r="E5" s="114"/>
      <c r="F5" s="120"/>
    </row>
    <row r="6" spans="1:6" ht="6" customHeight="1" x14ac:dyDescent="0.25">
      <c r="A6" s="117"/>
      <c r="B6" s="111"/>
      <c r="C6" s="123"/>
      <c r="D6" s="114"/>
      <c r="E6" s="114"/>
      <c r="F6" s="120"/>
    </row>
    <row r="7" spans="1:6" ht="4.9000000000000004" customHeight="1" x14ac:dyDescent="0.25">
      <c r="A7" s="117"/>
      <c r="B7" s="111"/>
      <c r="C7" s="123"/>
      <c r="D7" s="114"/>
      <c r="E7" s="114"/>
      <c r="F7" s="120"/>
    </row>
    <row r="8" spans="1:6" ht="6" customHeight="1" x14ac:dyDescent="0.25">
      <c r="A8" s="117"/>
      <c r="B8" s="111"/>
      <c r="C8" s="123"/>
      <c r="D8" s="114"/>
      <c r="E8" s="114"/>
      <c r="F8" s="120"/>
    </row>
    <row r="9" spans="1:6" ht="6" customHeight="1" x14ac:dyDescent="0.25">
      <c r="A9" s="117"/>
      <c r="B9" s="111"/>
      <c r="C9" s="123"/>
      <c r="D9" s="114"/>
      <c r="E9" s="114"/>
      <c r="F9" s="120"/>
    </row>
    <row r="10" spans="1:6" ht="18" customHeight="1" x14ac:dyDescent="0.25">
      <c r="A10" s="118"/>
      <c r="B10" s="112"/>
      <c r="C10" s="130"/>
      <c r="D10" s="115"/>
      <c r="E10" s="115"/>
      <c r="F10" s="121"/>
    </row>
    <row r="11" spans="1:6" ht="13.5" customHeight="1" x14ac:dyDescent="0.25">
      <c r="A11" s="20">
        <v>1</v>
      </c>
      <c r="B11" s="21">
        <v>2</v>
      </c>
      <c r="C11" s="22">
        <v>3</v>
      </c>
      <c r="D11" s="23" t="s">
        <v>27</v>
      </c>
      <c r="E11" s="54" t="s">
        <v>28</v>
      </c>
      <c r="F11" s="25" t="s">
        <v>29</v>
      </c>
    </row>
    <row r="12" spans="1:6" ht="18.75" customHeight="1" x14ac:dyDescent="0.25">
      <c r="A12" s="84" t="s">
        <v>301</v>
      </c>
      <c r="B12" s="85" t="s">
        <v>302</v>
      </c>
      <c r="C12" s="86" t="s">
        <v>126</v>
      </c>
      <c r="D12" s="87" t="s">
        <v>44</v>
      </c>
      <c r="E12" s="87">
        <v>184798.74</v>
      </c>
      <c r="F12" s="88" t="s">
        <v>44</v>
      </c>
    </row>
    <row r="13" spans="1:6" ht="15" x14ac:dyDescent="0.25">
      <c r="A13" s="89" t="s">
        <v>33</v>
      </c>
      <c r="B13" s="90"/>
      <c r="C13" s="91"/>
      <c r="D13" s="92"/>
      <c r="E13" s="92"/>
      <c r="F13" s="93"/>
    </row>
    <row r="14" spans="1:6" ht="18.75" customHeight="1" x14ac:dyDescent="0.25">
      <c r="A14" s="55" t="s">
        <v>303</v>
      </c>
      <c r="B14" s="94" t="s">
        <v>304</v>
      </c>
      <c r="C14" s="95" t="s">
        <v>126</v>
      </c>
      <c r="D14" s="58" t="s">
        <v>44</v>
      </c>
      <c r="E14" s="58" t="s">
        <v>44</v>
      </c>
      <c r="F14" s="60" t="s">
        <v>44</v>
      </c>
    </row>
    <row r="15" spans="1:6" ht="15" x14ac:dyDescent="0.25">
      <c r="A15" s="89" t="s">
        <v>305</v>
      </c>
      <c r="B15" s="90"/>
      <c r="C15" s="91"/>
      <c r="D15" s="92"/>
      <c r="E15" s="92"/>
      <c r="F15" s="93"/>
    </row>
    <row r="16" spans="1:6" ht="15" x14ac:dyDescent="0.25">
      <c r="A16" s="55" t="s">
        <v>306</v>
      </c>
      <c r="B16" s="94" t="s">
        <v>307</v>
      </c>
      <c r="C16" s="95" t="s">
        <v>126</v>
      </c>
      <c r="D16" s="58" t="s">
        <v>44</v>
      </c>
      <c r="E16" s="58" t="s">
        <v>44</v>
      </c>
      <c r="F16" s="60" t="s">
        <v>44</v>
      </c>
    </row>
    <row r="17" spans="1:6" ht="15" x14ac:dyDescent="0.25">
      <c r="A17" s="89" t="s">
        <v>305</v>
      </c>
      <c r="B17" s="90"/>
      <c r="C17" s="91"/>
      <c r="D17" s="92"/>
      <c r="E17" s="92"/>
      <c r="F17" s="93"/>
    </row>
    <row r="18" spans="1:6" ht="15" x14ac:dyDescent="0.25">
      <c r="A18" s="84" t="s">
        <v>308</v>
      </c>
      <c r="B18" s="85" t="s">
        <v>309</v>
      </c>
      <c r="C18" s="86" t="s">
        <v>310</v>
      </c>
      <c r="D18" s="87" t="s">
        <v>44</v>
      </c>
      <c r="E18" s="87">
        <v>184798.74</v>
      </c>
      <c r="F18" s="88" t="s">
        <v>44</v>
      </c>
    </row>
    <row r="19" spans="1:6" ht="18.75" customHeight="1" x14ac:dyDescent="0.25">
      <c r="A19" s="84" t="s">
        <v>311</v>
      </c>
      <c r="B19" s="85" t="s">
        <v>309</v>
      </c>
      <c r="C19" s="86" t="s">
        <v>312</v>
      </c>
      <c r="D19" s="87" t="s">
        <v>44</v>
      </c>
      <c r="E19" s="87">
        <v>184798.74</v>
      </c>
      <c r="F19" s="88" t="s">
        <v>44</v>
      </c>
    </row>
    <row r="20" spans="1:6" ht="15" x14ac:dyDescent="0.25">
      <c r="A20" s="84" t="s">
        <v>313</v>
      </c>
      <c r="B20" s="85" t="s">
        <v>314</v>
      </c>
      <c r="C20" s="86" t="s">
        <v>315</v>
      </c>
      <c r="D20" s="87" t="s">
        <v>44</v>
      </c>
      <c r="E20" s="87">
        <v>-6146601.71</v>
      </c>
      <c r="F20" s="88" t="s">
        <v>297</v>
      </c>
    </row>
    <row r="21" spans="1:6" ht="18.75" customHeight="1" x14ac:dyDescent="0.25">
      <c r="A21" s="26" t="s">
        <v>316</v>
      </c>
      <c r="B21" s="27" t="s">
        <v>314</v>
      </c>
      <c r="C21" s="96" t="s">
        <v>317</v>
      </c>
      <c r="D21" s="29" t="s">
        <v>44</v>
      </c>
      <c r="E21" s="29">
        <v>-6146601.71</v>
      </c>
      <c r="F21" s="97" t="s">
        <v>297</v>
      </c>
    </row>
    <row r="22" spans="1:6" ht="15" x14ac:dyDescent="0.25">
      <c r="A22" s="84" t="s">
        <v>318</v>
      </c>
      <c r="B22" s="85" t="s">
        <v>319</v>
      </c>
      <c r="C22" s="86" t="s">
        <v>320</v>
      </c>
      <c r="D22" s="87" t="s">
        <v>44</v>
      </c>
      <c r="E22" s="87">
        <v>6331400.4500000002</v>
      </c>
      <c r="F22" s="88" t="s">
        <v>297</v>
      </c>
    </row>
    <row r="23" spans="1:6" ht="18.75" customHeight="1" x14ac:dyDescent="0.25">
      <c r="A23" s="26" t="s">
        <v>321</v>
      </c>
      <c r="B23" s="27" t="s">
        <v>319</v>
      </c>
      <c r="C23" s="96" t="s">
        <v>322</v>
      </c>
      <c r="D23" s="29" t="s">
        <v>44</v>
      </c>
      <c r="E23" s="29">
        <v>6331400.4500000002</v>
      </c>
      <c r="F23" s="97" t="s">
        <v>297</v>
      </c>
    </row>
    <row r="24" spans="1:6" ht="12.75" customHeight="1" x14ac:dyDescent="0.25">
      <c r="A24" s="98"/>
      <c r="B24" s="99"/>
      <c r="C24" s="100"/>
      <c r="D24" s="101"/>
      <c r="E24" s="101"/>
      <c r="F24" s="102"/>
    </row>
    <row r="35" spans="1:6" ht="15" x14ac:dyDescent="0.25"/>
    <row r="36" spans="1:6" ht="12.75" customHeight="1" x14ac:dyDescent="0.25">
      <c r="A36" s="12" t="s">
        <v>323</v>
      </c>
      <c r="D36" s="2"/>
      <c r="E36" s="2"/>
      <c r="F36" s="103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operator="equal">
      <formula>0</formula>
    </cfRule>
  </conditionalFormatting>
  <conditionalFormatting sqref="E28:F28">
    <cfRule type="cellIs" priority="2" operator="equal">
      <formula>0</formula>
    </cfRule>
  </conditionalFormatting>
  <conditionalFormatting sqref="E30:F30">
    <cfRule type="cellIs" priority="3" operator="equal">
      <formula>0</formula>
    </cfRule>
  </conditionalFormatting>
  <conditionalFormatting sqref="E101:F101">
    <cfRule type="cellIs" priority="4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5" x14ac:dyDescent="0.25"/>
  <sheetData>
    <row r="1" spans="1:2" x14ac:dyDescent="0.25">
      <c r="A1" t="s">
        <v>324</v>
      </c>
      <c r="B1" t="s">
        <v>325</v>
      </c>
    </row>
    <row r="2" spans="1:2" x14ac:dyDescent="0.25">
      <c r="A2" t="s">
        <v>326</v>
      </c>
      <c r="B2" t="s">
        <v>327</v>
      </c>
    </row>
    <row r="3" spans="1:2" x14ac:dyDescent="0.25">
      <c r="A3" t="s">
        <v>328</v>
      </c>
      <c r="B3" t="s">
        <v>6</v>
      </c>
    </row>
    <row r="4" spans="1:2" x14ac:dyDescent="0.25">
      <c r="A4" t="s">
        <v>329</v>
      </c>
      <c r="B4" t="s">
        <v>330</v>
      </c>
    </row>
    <row r="5" spans="1:2" x14ac:dyDescent="0.25">
      <c r="A5" t="s">
        <v>331</v>
      </c>
      <c r="B5" t="s">
        <v>332</v>
      </c>
    </row>
    <row r="6" spans="1:2" x14ac:dyDescent="0.25">
      <c r="A6" t="s">
        <v>333</v>
      </c>
      <c r="B6" t="s">
        <v>325</v>
      </c>
    </row>
    <row r="7" spans="1:2" x14ac:dyDescent="0.25">
      <c r="A7" t="s">
        <v>334</v>
      </c>
      <c r="B7" t="s">
        <v>0</v>
      </c>
    </row>
    <row r="8" spans="1:2" x14ac:dyDescent="0.25">
      <c r="A8" t="s">
        <v>335</v>
      </c>
      <c r="B8" t="s">
        <v>0</v>
      </c>
    </row>
    <row r="9" spans="1:2" x14ac:dyDescent="0.25">
      <c r="A9" t="s">
        <v>336</v>
      </c>
      <c r="B9" t="s">
        <v>337</v>
      </c>
    </row>
    <row r="10" spans="1:2" x14ac:dyDescent="0.25">
      <c r="A10" t="s">
        <v>338</v>
      </c>
      <c r="B10" t="s">
        <v>18</v>
      </c>
    </row>
    <row r="11" spans="1:2" x14ac:dyDescent="0.25">
      <c r="A11" t="s">
        <v>339</v>
      </c>
      <c r="B11" t="s">
        <v>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rep:2.56.0.298 (p6)</dc:description>
  <cp:lastModifiedBy>Azerty</cp:lastModifiedBy>
  <dcterms:created xsi:type="dcterms:W3CDTF">2025-02-04T14:26:14Z</dcterms:created>
  <dcterms:modified xsi:type="dcterms:W3CDTF">2025-02-04T14:27:10Z</dcterms:modified>
</cp:coreProperties>
</file>