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<sst xmlns="http://schemas.openxmlformats.org/spreadsheetml/2006/main" count="662" uniqueCount="341">
  <si>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</si>
  <si>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</si>
  <si>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</si>
  <si>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</si>
  <si>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</si>
  <si>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</si>
  <si>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</si>
  <si>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</si>
  <si>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</si>
  <si>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</si>
  <si>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</si>
  <si>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</si>
  <si>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</si>
  <si>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</si>
  <si>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</si>
  <si>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</si>
  <si>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</si>
  <si>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</si>
  <si>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</si>
  <si>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</si>
  <si>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</si>
  <si>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</si>
  <si>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</si>
  <si>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</si>
  <si>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</si>
  <si>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</si>
  <si>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</si>
  <si>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</si>
  <si>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</si>
  <si>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</si>
  <si>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</si>
  <si>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</si>
  <si>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</si>
  <si>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</si>
  <si>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</si>
  <si>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</si>
  <si>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</si>
  <si>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</si>
  <si>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</si>
  <si>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</si>
  <si>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</si>
  <si>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</si>
  <si>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</si>
  <si>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</si>
  <si>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</si>
  <si>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</si>
  <si>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</si>
  <si>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</si>
  <si>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</si>
  <si>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</si>
  <si>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</si>
  <si>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</si>
  <si>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</si>
  <si>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</si>
  <si>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</si>
  <si>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</si>
  <si>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</si>
  <si>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</si>
  <si>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</si>
  <si>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</si>
  <si>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</si>
  <si>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</si>
  <si>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</si>
  <si>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</si>
  <si>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</si>
  <si>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</si>
  <si>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</si>
  <si>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</si>
  <si>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</si>
  <si>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</si>
  <si>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</si>
  <si>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</si>
  <si>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</si>
  <si>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</si>
  <si>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</si>
  <si>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</si>
  <si>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</si>
  <si>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</si>
  <si>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</si>
  <si>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</si>
  <si>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</si>
  <si>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</si>
  <si>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</si>
  <si>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</si>
  <si>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</si>
  <si>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</si>
  <si>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</si>
  <si>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</si>
  <si>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</si>
  <si>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</si>
  <si>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</si>
  <si>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</si>
  <si>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</si>
  <si>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</si>
  <si>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</si>
  <si>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</si>
  <si>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</si>
  <si>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</si>
  <si>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</si>
  <si>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</si>
  <si>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</si>
  <si>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</si>
  <si>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</si>
  <si>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</si>
  <si>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</si>
  <si>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</si>
  <si>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</si>
  <si>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</si>
  <si>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</si>
  <si>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</si>
  <si>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</si>
  <si>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</si>
  <si>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</si>
  <si>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</si>
  <si>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</si>
  <si>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</si>
  <si>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</si>
  <si>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</si>
  <si>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</si>
  <si>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</si>
  <si>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</si>
  <si>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</si>
  <si>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</si>
  <si>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</si>
  <si>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</si>
  <si>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</si>
  <si>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</si>
  <si>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</si>
  <si>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</si>
  <si>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</si>
  <si>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</si>
  <si>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</si>
  <si>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</si>
  <si>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</si>
  <si>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</si>
  <si>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</si>
  <si>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</si>
  <si>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</si>
  <si>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</si>
  <si>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</si>
  <si>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</si>
  <si>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</si>
  <si>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</si>
  <si>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</si>
  <si>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</si>
  <si>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</si>
  <si>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</si>
  <si>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</si>
  <si>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</si>
  <si>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</si>
  <si>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</si>
  <si>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</si>
  <si>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</si>
  <si>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</si>
  <si>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</si>
  <si>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</si>
  <si>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</si>
  <si>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</si>
  <si>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</si>
  <si>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</si>
  <si>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</si>
  <si>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</si>
  <si>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</si>
  <si>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</si>
  <si>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</si>
  <si>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</si>
  <si>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</si>
  <si>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</si>
  <si>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</si>
  <si>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</si>
  <si>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</si>
  <si>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</si>
  <si>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</si>
  <si>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</si>
  <si>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</si>
  <si>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</si>
  <si>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</si>
  <si>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</si>
  <si>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</si>
  <si>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</si>
  <si>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</si>
  <si>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</si>
  <si>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</si>
  <si>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</si>
  <si>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</si>
  <si>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</si>
  <si>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</si>
  <si>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</si>
  <si>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</si>
  <si>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</si>
  <si>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</si>
  <si>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</si>
  <si>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</si>
  <si>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</si>
  <si>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</si>
  <si>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</si>
  <si>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</si>
  <si>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</si>
  <si>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</si>
  <si>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</si>
  <si>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</si>
  <si>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</si>
  <si>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</si>
  <si>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</si>
  <si>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</si>
  <si>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</si>
  <si>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</si>
  <si>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</si>
  <si>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</si>
  <si>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</si>
  <si>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</si>
  <si>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</si>
  <si>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</si>
  <si>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</si>
  <si>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</si>
  <si>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</si>
  <si>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</si>
  <si>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</si>
  <si>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</si>
  <si>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</si>
  <si>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</si>
  <si>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</si>
  <si>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</si>
  <si>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</si>
  <si>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</si>
  <si>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</si>
  <si>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</si>
  <si>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</si>
  <si>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</si>
  <si>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</si>
  <si>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</si>
  <si>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</si>
  <si>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</si>
  <si>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</si>
  <si>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</si>
  <si>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</si>
  <si>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</si>
  <si>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</si>
  <si>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</si>
  <si>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</si>
  <si>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</si>
  <si>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</si>
  <si>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</si>
  <si>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</si>
  <si>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</si>
  <si>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</si>
  <si>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</si>
  <si>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</si>
  <si>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</si>
  <si>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</si>
  <si>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</si>
  <si>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</si>
  <si>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</si>
  <si>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</si>
  <si>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</si>
  <si>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</si>
  <si>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</si>
  <si>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</si>
  <si>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</si>
  <si>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</si>
  <si>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</si>
  <si>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</si>
  <si>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</si>
  <si>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</si>
  <si>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</si>
  <si>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</si>
  <si>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</si>
  <si>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</si>
  <si>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</si>
  <si>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</si>
  <si>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</si>
  <si>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</si>
  <si>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</si>
  <si>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</si>
  <si>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</si>
  <si>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</si>
  <si>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</si>
  <si>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</si>
  <si>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</si>
  <si>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</si>
  <si>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</si>
  <si>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</si>
  <si>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</si>
  <si>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</si>
  <si>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</si>
  <si>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</si>
  <si>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</si>
  <si>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</si>
  <si>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</si>
  <si>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</si>
  <si>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</si>
  <si>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</si>
  <si>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</si>
  <si>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</si>
  <si>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</si>
  <si>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</si>
  <si>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</si>
  <si>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</si>
  <si>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</si>
  <si>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</si>
  <si>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</si>
  <si>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</si>
  <si>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</si>
  <si>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</si>
  <si>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</si>
  <si>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</si>
  <si>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</si>
  <si>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</si>
  <si>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</si>
  <si>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</si>
  <si>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</si>
  <si>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</si>
  <si>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</si>
  <si>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</si>
  <si>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</si>
  <si>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</si>
  <si>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</si>
  <si>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</si>
  <si>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</si>
  <si>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</si>
  <si>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</si>
  <si>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</si>
  <si>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</si>
  <si>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</si>
  <si>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</si>
  <si>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</si>
  <si>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</si>
  <si>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</si>
  <si>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</si>
  <si>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</si>
  <si>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</si>
  <si>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</si>
  <si>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</si>
  <si>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</si>
  <si>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</si>
  <si>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</si>
  <si>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</si>
  <si>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</si>
  <si>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</si>
  <si>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</si>
  <si>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мая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</si>
</sst>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5" sqref="A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340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26375600</v>
      </c>
      <c r="E19" s="30">
        <v>6107034.71</v>
      </c>
      <c r="F19" s="29">
        <f>IF(OR(D19="-",IF(E19="-",0,E19)&gt;=IF(D19="-",0,D19)),"-",IF(D19="-",0,D19)-IF(E19="-",0,E19))</f>
        <v>20268565.289999999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6856700</v>
      </c>
      <c r="E21" s="39">
        <v>534601.98</v>
      </c>
      <c r="F21" s="40">
        <f t="shared" ref="F21:F63" si="0">IF(OR(D21="-",IF(E21="-",0,E21)&gt;=IF(D21="-",0,D21)),"-",IF(D21="-",0,D21)-IF(E21="-",0,E21))</f>
        <v>6322098.0199999996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244006.17</v>
      </c>
      <c r="F22" s="40">
        <f t="shared" si="0"/>
        <v>357393.82999999996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244006.17</v>
      </c>
      <c r="F23" s="40">
        <f t="shared" si="0"/>
        <v>357393.82999999996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230099.99</v>
      </c>
      <c r="F24" s="40">
        <f t="shared" si="0"/>
        <v>371300.01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230099.99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12000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12000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1906.18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1700.76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205.42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252870.29</v>
      </c>
      <c r="F31" s="40">
        <f t="shared" si="0"/>
        <v>5938029.71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30656.720000000001</v>
      </c>
      <c r="F32" s="40">
        <f t="shared" si="0"/>
        <v>221343.28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30656.720000000001</v>
      </c>
      <c r="F33" s="40">
        <f t="shared" si="0"/>
        <v>221343.28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30656.720000000001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222213.57</v>
      </c>
      <c r="F35" s="40">
        <f t="shared" si="0"/>
        <v>5716686.4299999997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194457</v>
      </c>
      <c r="F36" s="40">
        <f t="shared" si="0"/>
        <v>4844643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194457</v>
      </c>
      <c r="F37" s="40">
        <f t="shared" si="0"/>
        <v>4844643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27756.57</v>
      </c>
      <c r="F38" s="40">
        <f t="shared" si="0"/>
        <v>872043.43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27756.57</v>
      </c>
      <c r="F39" s="40">
        <f t="shared" si="0"/>
        <v>872043.43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61200</v>
      </c>
      <c r="E40" s="39">
        <v>37725.519999999997</v>
      </c>
      <c r="F40" s="40">
        <f t="shared" si="0"/>
        <v>23474.480000000003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61200</v>
      </c>
      <c r="E41" s="39">
        <v>37725.519999999997</v>
      </c>
      <c r="F41" s="40">
        <f t="shared" si="0"/>
        <v>23474.480000000003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61200</v>
      </c>
      <c r="E42" s="39">
        <v>37725.519999999997</v>
      </c>
      <c r="F42" s="40">
        <f t="shared" si="0"/>
        <v>23474.480000000003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61200</v>
      </c>
      <c r="E43" s="39">
        <v>37725.519999999997</v>
      </c>
      <c r="F43" s="40">
        <f t="shared" si="0"/>
        <v>23474.480000000003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>
        <v>19518900</v>
      </c>
      <c r="E47" s="39">
        <v>5572432.7300000004</v>
      </c>
      <c r="F47" s="40">
        <f t="shared" si="0"/>
        <v>13946467.27</v>
      </c>
    </row>
    <row r="48" spans="1:6" ht="28.15" customHeight="1" x14ac:dyDescent="0.25">
      <c r="A48" s="36" t="s">
        <v>89</v>
      </c>
      <c r="B48" s="37" t="s">
        <v>31</v>
      </c>
      <c r="C48" s="38" t="s">
        <v>90</v>
      </c>
      <c r="D48" s="39">
        <v>19518900</v>
      </c>
      <c r="E48" s="39">
        <v>5572432.7300000004</v>
      </c>
      <c r="F48" s="40">
        <f t="shared" si="0"/>
        <v>13946467.27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15628100</v>
      </c>
      <c r="E49" s="39">
        <v>5209300</v>
      </c>
      <c r="F49" s="40">
        <f t="shared" si="0"/>
        <v>10418800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14873200</v>
      </c>
      <c r="E50" s="39">
        <v>4957700</v>
      </c>
      <c r="F50" s="40">
        <f t="shared" si="0"/>
        <v>9915500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14873200</v>
      </c>
      <c r="E51" s="39">
        <v>4957700</v>
      </c>
      <c r="F51" s="40">
        <f t="shared" si="0"/>
        <v>9915500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754900</v>
      </c>
      <c r="E52" s="39">
        <v>251600</v>
      </c>
      <c r="F52" s="40">
        <f t="shared" si="0"/>
        <v>503300</v>
      </c>
    </row>
    <row r="53" spans="1:6" ht="18.75" customHeight="1" x14ac:dyDescent="0.25">
      <c r="A53" s="36" t="s">
        <v>99</v>
      </c>
      <c r="B53" s="37" t="s">
        <v>31</v>
      </c>
      <c r="C53" s="38" t="s">
        <v>100</v>
      </c>
      <c r="D53" s="39">
        <v>754900</v>
      </c>
      <c r="E53" s="39">
        <v>251600</v>
      </c>
      <c r="F53" s="40">
        <f t="shared" si="0"/>
        <v>503300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352800</v>
      </c>
      <c r="E54" s="39">
        <v>92394.83</v>
      </c>
      <c r="F54" s="40">
        <f t="shared" si="0"/>
        <v>260405.16999999998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200</v>
      </c>
      <c r="E55" s="39">
        <v>200</v>
      </c>
      <c r="F55" s="40" t="str">
        <f t="shared" si="0"/>
        <v>-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31</v>
      </c>
      <c r="C57" s="38" t="s">
        <v>108</v>
      </c>
      <c r="D57" s="39">
        <v>352600</v>
      </c>
      <c r="E57" s="39">
        <v>92194.83</v>
      </c>
      <c r="F57" s="40">
        <f t="shared" si="0"/>
        <v>260405.16999999998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352600</v>
      </c>
      <c r="E58" s="39">
        <v>92194.83</v>
      </c>
      <c r="F58" s="40">
        <f t="shared" si="0"/>
        <v>260405.16999999998</v>
      </c>
    </row>
    <row r="59" spans="1:6" ht="15" x14ac:dyDescent="0.25">
      <c r="A59" s="36" t="s">
        <v>111</v>
      </c>
      <c r="B59" s="37" t="s">
        <v>31</v>
      </c>
      <c r="C59" s="38" t="s">
        <v>112</v>
      </c>
      <c r="D59" s="39">
        <v>3538000</v>
      </c>
      <c r="E59" s="39">
        <v>270737.90000000002</v>
      </c>
      <c r="F59" s="40">
        <f t="shared" si="0"/>
        <v>3267262.1</v>
      </c>
    </row>
    <row r="60" spans="1:6" ht="37.700000000000003" customHeight="1" x14ac:dyDescent="0.25">
      <c r="A60" s="36" t="s">
        <v>113</v>
      </c>
      <c r="B60" s="37" t="s">
        <v>31</v>
      </c>
      <c r="C60" s="38" t="s">
        <v>114</v>
      </c>
      <c r="D60" s="39">
        <v>1228100</v>
      </c>
      <c r="E60" s="39">
        <v>270737.90000000002</v>
      </c>
      <c r="F60" s="40">
        <f t="shared" si="0"/>
        <v>957362.1</v>
      </c>
    </row>
    <row r="61" spans="1:6" ht="46.9" customHeight="1" x14ac:dyDescent="0.25">
      <c r="A61" s="36" t="s">
        <v>115</v>
      </c>
      <c r="B61" s="37" t="s">
        <v>31</v>
      </c>
      <c r="C61" s="38" t="s">
        <v>116</v>
      </c>
      <c r="D61" s="39">
        <v>1228100</v>
      </c>
      <c r="E61" s="39">
        <v>270737.90000000002</v>
      </c>
      <c r="F61" s="40">
        <f t="shared" si="0"/>
        <v>957362.1</v>
      </c>
    </row>
    <row r="62" spans="1:6" ht="18.75" customHeight="1" x14ac:dyDescent="0.25">
      <c r="A62" s="36" t="s">
        <v>117</v>
      </c>
      <c r="B62" s="37" t="s">
        <v>31</v>
      </c>
      <c r="C62" s="38" t="s">
        <v>118</v>
      </c>
      <c r="D62" s="39">
        <v>2309900</v>
      </c>
      <c r="E62" s="39" t="s">
        <v>44</v>
      </c>
      <c r="F62" s="40">
        <f t="shared" si="0"/>
        <v>2309900</v>
      </c>
    </row>
    <row r="63" spans="1:6" ht="18.75" customHeight="1" x14ac:dyDescent="0.25">
      <c r="A63" s="36" t="s">
        <v>119</v>
      </c>
      <c r="B63" s="37" t="s">
        <v>31</v>
      </c>
      <c r="C63" s="38" t="s">
        <v>120</v>
      </c>
      <c r="D63" s="39">
        <v>2309900</v>
      </c>
      <c r="E63" s="39" t="s">
        <v>44</v>
      </c>
      <c r="F63" s="40">
        <f t="shared" si="0"/>
        <v>2309900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30275100</v>
      </c>
      <c r="E13" s="59">
        <v>6291833.4500000002</v>
      </c>
      <c r="F13" s="60">
        <f>IF(OR(D13="-",IF(E13="-",0,E13)&gt;=IF(D13="-",0,D13)),"-",IF(D13="-",0,D13)-IF(E13="-",0,E13))</f>
        <v>23983266.550000001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10352600</v>
      </c>
      <c r="E15" s="59">
        <v>2740683.47</v>
      </c>
      <c r="F15" s="60">
        <f t="shared" ref="F15:F46" si="0">IF(OR(D15="-",IF(E15="-",0,E15)&gt;=IF(D15="-",0,D15)),"-",IF(D15="-",0,D15)-IF(E15="-",0,E15))</f>
        <v>7611916.5299999993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8316800</v>
      </c>
      <c r="E16" s="71">
        <v>2060351.77</v>
      </c>
      <c r="F16" s="72">
        <f t="shared" si="0"/>
        <v>6256448.2300000004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8316800</v>
      </c>
      <c r="E17" s="71">
        <v>2060351.77</v>
      </c>
      <c r="F17" s="72">
        <f t="shared" si="0"/>
        <v>6256448.2300000004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6090630</v>
      </c>
      <c r="E18" s="71">
        <v>1640785.78</v>
      </c>
      <c r="F18" s="72">
        <f t="shared" si="0"/>
        <v>4449844.22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>
        <v>96700.2</v>
      </c>
      <c r="F19" s="72">
        <f t="shared" si="0"/>
        <v>290099.8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1839370</v>
      </c>
      <c r="E20" s="71">
        <v>322865.78999999998</v>
      </c>
      <c r="F20" s="72">
        <f t="shared" si="0"/>
        <v>1516504.21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357153.7</v>
      </c>
      <c r="F21" s="72">
        <f t="shared" si="0"/>
        <v>978046.3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357153.7</v>
      </c>
      <c r="F22" s="72">
        <f t="shared" si="0"/>
        <v>978046.3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333828.77</v>
      </c>
      <c r="F23" s="72">
        <f t="shared" si="0"/>
        <v>920671.23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23324.93</v>
      </c>
      <c r="F24" s="72">
        <f t="shared" si="0"/>
        <v>57375.07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64200</v>
      </c>
      <c r="F25" s="72">
        <f t="shared" si="0"/>
        <v>128400</v>
      </c>
    </row>
    <row r="26" spans="1:6" ht="15" x14ac:dyDescent="0.25">
      <c r="A26" s="67" t="s">
        <v>111</v>
      </c>
      <c r="B26" s="68" t="s">
        <v>125</v>
      </c>
      <c r="C26" s="69" t="s">
        <v>149</v>
      </c>
      <c r="D26" s="70">
        <v>192600</v>
      </c>
      <c r="E26" s="71">
        <v>64200</v>
      </c>
      <c r="F26" s="72">
        <f t="shared" si="0"/>
        <v>128400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258978</v>
      </c>
      <c r="F27" s="72">
        <f t="shared" si="0"/>
        <v>249022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257978</v>
      </c>
      <c r="F30" s="72">
        <f t="shared" si="0"/>
        <v>220022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214824</v>
      </c>
      <c r="F31" s="72">
        <f t="shared" si="0"/>
        <v>216176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3154</v>
      </c>
      <c r="F32" s="72">
        <f t="shared" si="0"/>
        <v>3846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9462000</v>
      </c>
      <c r="E35" s="59">
        <v>2407912.4700000002</v>
      </c>
      <c r="F35" s="60">
        <f t="shared" si="0"/>
        <v>7054087.5299999993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8316800</v>
      </c>
      <c r="E36" s="71">
        <v>2060351.77</v>
      </c>
      <c r="F36" s="72">
        <f t="shared" si="0"/>
        <v>6256448.2300000004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8316800</v>
      </c>
      <c r="E37" s="71">
        <v>2060351.77</v>
      </c>
      <c r="F37" s="72">
        <f t="shared" si="0"/>
        <v>6256448.2300000004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6090630</v>
      </c>
      <c r="E38" s="71">
        <v>1640785.78</v>
      </c>
      <c r="F38" s="72">
        <f t="shared" si="0"/>
        <v>4449844.22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>
        <v>96700.2</v>
      </c>
      <c r="F39" s="72">
        <f t="shared" si="0"/>
        <v>290099.8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1839370</v>
      </c>
      <c r="E40" s="71">
        <v>322865.78999999998</v>
      </c>
      <c r="F40" s="72">
        <f t="shared" si="0"/>
        <v>1516504.21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347560.7</v>
      </c>
      <c r="F41" s="72">
        <f t="shared" si="0"/>
        <v>797639.3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347560.7</v>
      </c>
      <c r="F42" s="72">
        <f t="shared" si="0"/>
        <v>797639.3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324235.77</v>
      </c>
      <c r="F43" s="72">
        <f t="shared" si="0"/>
        <v>740264.23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23324.93</v>
      </c>
      <c r="F44" s="72">
        <f t="shared" si="0"/>
        <v>57375.07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64200</v>
      </c>
      <c r="F45" s="60">
        <f t="shared" si="0"/>
        <v>128400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64200</v>
      </c>
      <c r="F46" s="72">
        <f t="shared" si="0"/>
        <v>128400</v>
      </c>
    </row>
    <row r="47" spans="1:6" ht="15" x14ac:dyDescent="0.25">
      <c r="A47" s="67" t="s">
        <v>111</v>
      </c>
      <c r="B47" s="68" t="s">
        <v>125</v>
      </c>
      <c r="C47" s="69" t="s">
        <v>180</v>
      </c>
      <c r="D47" s="70">
        <v>192600</v>
      </c>
      <c r="E47" s="71">
        <v>64200</v>
      </c>
      <c r="F47" s="72">
        <f t="shared" ref="F47:F78" si="1">IF(OR(D47="-",IF(E47="-",0,E47)&gt;=IF(D47="-",0,D47)),"-",IF(D47="-",0,D47)-IF(E47="-",0,E47))</f>
        <v>128400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268571</v>
      </c>
      <c r="F51" s="60">
        <f t="shared" si="1"/>
        <v>400429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9593</v>
      </c>
      <c r="F52" s="72">
        <f t="shared" si="1"/>
        <v>180407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9593</v>
      </c>
      <c r="F53" s="72">
        <f t="shared" si="1"/>
        <v>180407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9593</v>
      </c>
      <c r="F54" s="72">
        <f t="shared" si="1"/>
        <v>180407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258978</v>
      </c>
      <c r="F55" s="72">
        <f t="shared" si="1"/>
        <v>220022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257978</v>
      </c>
      <c r="F58" s="72">
        <f t="shared" si="1"/>
        <v>220022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214824</v>
      </c>
      <c r="F59" s="72">
        <f t="shared" si="1"/>
        <v>216176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3154</v>
      </c>
      <c r="F60" s="72">
        <f t="shared" si="1"/>
        <v>3846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352600</v>
      </c>
      <c r="E62" s="59">
        <v>92194.83</v>
      </c>
      <c r="F62" s="60">
        <f t="shared" si="1"/>
        <v>260405.16999999998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352600</v>
      </c>
      <c r="E63" s="71">
        <v>92194.83</v>
      </c>
      <c r="F63" s="72">
        <f t="shared" si="1"/>
        <v>260405.16999999998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352600</v>
      </c>
      <c r="E64" s="71">
        <v>92194.83</v>
      </c>
      <c r="F64" s="72">
        <f t="shared" si="1"/>
        <v>260405.16999999998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270814</v>
      </c>
      <c r="E65" s="71">
        <v>75686.460000000006</v>
      </c>
      <c r="F65" s="72">
        <f t="shared" si="1"/>
        <v>195127.53999999998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81786</v>
      </c>
      <c r="E66" s="71">
        <v>16508.37</v>
      </c>
      <c r="F66" s="72">
        <f t="shared" si="1"/>
        <v>65277.630000000005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352600</v>
      </c>
      <c r="E67" s="59">
        <v>92194.83</v>
      </c>
      <c r="F67" s="60">
        <f t="shared" si="1"/>
        <v>260405.16999999998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352600</v>
      </c>
      <c r="E68" s="71">
        <v>92194.83</v>
      </c>
      <c r="F68" s="72">
        <f t="shared" si="1"/>
        <v>260405.16999999998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352600</v>
      </c>
      <c r="E69" s="71">
        <v>92194.83</v>
      </c>
      <c r="F69" s="72">
        <f t="shared" si="1"/>
        <v>260405.16999999998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270814</v>
      </c>
      <c r="E70" s="71">
        <v>75686.460000000006</v>
      </c>
      <c r="F70" s="72">
        <f t="shared" si="1"/>
        <v>195127.53999999998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81786</v>
      </c>
      <c r="E71" s="71">
        <v>16508.37</v>
      </c>
      <c r="F71" s="72">
        <f t="shared" si="1"/>
        <v>65277.630000000005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 t="s">
        <v>44</v>
      </c>
      <c r="F72" s="60">
        <f t="shared" si="1"/>
        <v>56000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 t="s">
        <v>44</v>
      </c>
      <c r="F73" s="72">
        <f t="shared" si="1"/>
        <v>56000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 t="s">
        <v>44</v>
      </c>
      <c r="F74" s="72">
        <f t="shared" si="1"/>
        <v>56000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 t="s">
        <v>44</v>
      </c>
      <c r="F75" s="72">
        <f t="shared" si="1"/>
        <v>56000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 t="s">
        <v>44</v>
      </c>
      <c r="F76" s="60">
        <f t="shared" si="1"/>
        <v>56000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 t="s">
        <v>44</v>
      </c>
      <c r="F77" s="72">
        <f t="shared" si="1"/>
        <v>56000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 t="s">
        <v>44</v>
      </c>
      <c r="F78" s="72">
        <f t="shared" si="1"/>
        <v>56000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 t="s">
        <v>44</v>
      </c>
      <c r="F79" s="72">
        <f t="shared" ref="F79:F110" si="2">IF(OR(D79="-",IF(E79="-",0,E79)&gt;=IF(D79="-",0,D79)),"-",IF(D79="-",0,D79)-IF(E79="-",0,E79))</f>
        <v>56000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250893.9</v>
      </c>
      <c r="F80" s="60">
        <f t="shared" si="2"/>
        <v>4792106.0999999996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250893.9</v>
      </c>
      <c r="F81" s="72">
        <f t="shared" si="2"/>
        <v>4792106.0999999996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250893.9</v>
      </c>
      <c r="F82" s="72">
        <f t="shared" si="2"/>
        <v>4792106.0999999996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250893.9</v>
      </c>
      <c r="F83" s="72">
        <f t="shared" si="2"/>
        <v>4792106.0999999996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250893.9</v>
      </c>
      <c r="F84" s="60">
        <f t="shared" si="2"/>
        <v>4792106.0999999996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250893.9</v>
      </c>
      <c r="F85" s="72">
        <f t="shared" si="2"/>
        <v>4792106.0999999996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250893.9</v>
      </c>
      <c r="F86" s="72">
        <f t="shared" si="2"/>
        <v>4792106.0999999996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250893.9</v>
      </c>
      <c r="F87" s="72">
        <f t="shared" si="2"/>
        <v>4792106.0999999996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6817300</v>
      </c>
      <c r="E88" s="59">
        <v>985473.64</v>
      </c>
      <c r="F88" s="60">
        <f t="shared" si="2"/>
        <v>5831826.3600000003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4274500</v>
      </c>
      <c r="E89" s="71">
        <v>946772.54</v>
      </c>
      <c r="F89" s="72">
        <f t="shared" si="2"/>
        <v>3327727.46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4274500</v>
      </c>
      <c r="E90" s="71">
        <v>946772.54</v>
      </c>
      <c r="F90" s="72">
        <f t="shared" si="2"/>
        <v>3327727.46</v>
      </c>
    </row>
    <row r="91" spans="1:6" ht="15" x14ac:dyDescent="0.25">
      <c r="A91" s="67" t="s">
        <v>143</v>
      </c>
      <c r="B91" s="68" t="s">
        <v>125</v>
      </c>
      <c r="C91" s="69" t="s">
        <v>233</v>
      </c>
      <c r="D91" s="70">
        <v>1321100</v>
      </c>
      <c r="E91" s="71">
        <v>190460.99</v>
      </c>
      <c r="F91" s="72">
        <f t="shared" si="2"/>
        <v>1130639.01</v>
      </c>
    </row>
    <row r="92" spans="1:6" ht="15" x14ac:dyDescent="0.25">
      <c r="A92" s="67" t="s">
        <v>145</v>
      </c>
      <c r="B92" s="68" t="s">
        <v>125</v>
      </c>
      <c r="C92" s="69" t="s">
        <v>234</v>
      </c>
      <c r="D92" s="70">
        <v>2953400</v>
      </c>
      <c r="E92" s="71">
        <v>756311.55</v>
      </c>
      <c r="F92" s="72">
        <f t="shared" si="2"/>
        <v>2197088.4500000002</v>
      </c>
    </row>
    <row r="93" spans="1:6" ht="15" x14ac:dyDescent="0.25">
      <c r="A93" s="67" t="s">
        <v>150</v>
      </c>
      <c r="B93" s="68" t="s">
        <v>125</v>
      </c>
      <c r="C93" s="69" t="s">
        <v>235</v>
      </c>
      <c r="D93" s="70">
        <v>2542800</v>
      </c>
      <c r="E93" s="71">
        <v>38701.1</v>
      </c>
      <c r="F93" s="72">
        <f t="shared" si="2"/>
        <v>2504098.9</v>
      </c>
    </row>
    <row r="94" spans="1:6" ht="37.700000000000003" customHeight="1" x14ac:dyDescent="0.25">
      <c r="A94" s="67" t="s">
        <v>236</v>
      </c>
      <c r="B94" s="68" t="s">
        <v>125</v>
      </c>
      <c r="C94" s="69" t="s">
        <v>237</v>
      </c>
      <c r="D94" s="70">
        <v>2542800</v>
      </c>
      <c r="E94" s="71">
        <v>38701.1</v>
      </c>
      <c r="F94" s="72">
        <f t="shared" si="2"/>
        <v>2504098.9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2542800</v>
      </c>
      <c r="E95" s="71">
        <v>38701.1</v>
      </c>
      <c r="F95" s="72">
        <f t="shared" si="2"/>
        <v>2504098.9</v>
      </c>
    </row>
    <row r="96" spans="1:6" ht="15" x14ac:dyDescent="0.25">
      <c r="A96" s="55" t="s">
        <v>240</v>
      </c>
      <c r="B96" s="56" t="s">
        <v>125</v>
      </c>
      <c r="C96" s="57" t="s">
        <v>241</v>
      </c>
      <c r="D96" s="58">
        <v>179000</v>
      </c>
      <c r="E96" s="59">
        <v>11618.99</v>
      </c>
      <c r="F96" s="60">
        <f t="shared" si="2"/>
        <v>167381.01</v>
      </c>
    </row>
    <row r="97" spans="1:6" ht="18.75" customHeight="1" x14ac:dyDescent="0.25">
      <c r="A97" s="67" t="s">
        <v>139</v>
      </c>
      <c r="B97" s="68" t="s">
        <v>125</v>
      </c>
      <c r="C97" s="69" t="s">
        <v>242</v>
      </c>
      <c r="D97" s="70">
        <v>179000</v>
      </c>
      <c r="E97" s="71">
        <v>11618.99</v>
      </c>
      <c r="F97" s="72">
        <f t="shared" si="2"/>
        <v>167381.01</v>
      </c>
    </row>
    <row r="98" spans="1:6" ht="18.75" customHeight="1" x14ac:dyDescent="0.25">
      <c r="A98" s="67" t="s">
        <v>141</v>
      </c>
      <c r="B98" s="68" t="s">
        <v>125</v>
      </c>
      <c r="C98" s="69" t="s">
        <v>243</v>
      </c>
      <c r="D98" s="70">
        <v>179000</v>
      </c>
      <c r="E98" s="71">
        <v>11618.99</v>
      </c>
      <c r="F98" s="72">
        <f t="shared" si="2"/>
        <v>167381.01</v>
      </c>
    </row>
    <row r="99" spans="1:6" ht="15" x14ac:dyDescent="0.25">
      <c r="A99" s="67" t="s">
        <v>143</v>
      </c>
      <c r="B99" s="68" t="s">
        <v>125</v>
      </c>
      <c r="C99" s="69" t="s">
        <v>244</v>
      </c>
      <c r="D99" s="70">
        <v>179000</v>
      </c>
      <c r="E99" s="71">
        <v>11618.99</v>
      </c>
      <c r="F99" s="72">
        <f t="shared" si="2"/>
        <v>167381.01</v>
      </c>
    </row>
    <row r="100" spans="1:6" ht="15" x14ac:dyDescent="0.25">
      <c r="A100" s="55" t="s">
        <v>245</v>
      </c>
      <c r="B100" s="56" t="s">
        <v>125</v>
      </c>
      <c r="C100" s="57" t="s">
        <v>246</v>
      </c>
      <c r="D100" s="58">
        <v>2579900</v>
      </c>
      <c r="E100" s="59">
        <v>48701.1</v>
      </c>
      <c r="F100" s="60">
        <f t="shared" si="2"/>
        <v>2531198.9</v>
      </c>
    </row>
    <row r="101" spans="1:6" ht="18.75" customHeight="1" x14ac:dyDescent="0.25">
      <c r="A101" s="67" t="s">
        <v>139</v>
      </c>
      <c r="B101" s="68" t="s">
        <v>125</v>
      </c>
      <c r="C101" s="69" t="s">
        <v>247</v>
      </c>
      <c r="D101" s="70">
        <v>37100</v>
      </c>
      <c r="E101" s="71">
        <v>10000</v>
      </c>
      <c r="F101" s="72">
        <f t="shared" si="2"/>
        <v>27100</v>
      </c>
    </row>
    <row r="102" spans="1:6" ht="18.75" customHeight="1" x14ac:dyDescent="0.25">
      <c r="A102" s="67" t="s">
        <v>141</v>
      </c>
      <c r="B102" s="68" t="s">
        <v>125</v>
      </c>
      <c r="C102" s="69" t="s">
        <v>248</v>
      </c>
      <c r="D102" s="70">
        <v>37100</v>
      </c>
      <c r="E102" s="71">
        <v>10000</v>
      </c>
      <c r="F102" s="72">
        <f t="shared" si="2"/>
        <v>27100</v>
      </c>
    </row>
    <row r="103" spans="1:6" ht="15" x14ac:dyDescent="0.25">
      <c r="A103" s="67" t="s">
        <v>143</v>
      </c>
      <c r="B103" s="68" t="s">
        <v>125</v>
      </c>
      <c r="C103" s="69" t="s">
        <v>249</v>
      </c>
      <c r="D103" s="70">
        <v>37100</v>
      </c>
      <c r="E103" s="71">
        <v>10000</v>
      </c>
      <c r="F103" s="72">
        <f t="shared" si="2"/>
        <v>27100</v>
      </c>
    </row>
    <row r="104" spans="1:6" ht="15" x14ac:dyDescent="0.25">
      <c r="A104" s="67" t="s">
        <v>150</v>
      </c>
      <c r="B104" s="68" t="s">
        <v>125</v>
      </c>
      <c r="C104" s="69" t="s">
        <v>250</v>
      </c>
      <c r="D104" s="70">
        <v>2542800</v>
      </c>
      <c r="E104" s="71">
        <v>38701.1</v>
      </c>
      <c r="F104" s="72">
        <f t="shared" si="2"/>
        <v>2504098.9</v>
      </c>
    </row>
    <row r="105" spans="1:6" ht="37.700000000000003" customHeight="1" x14ac:dyDescent="0.25">
      <c r="A105" s="67" t="s">
        <v>236</v>
      </c>
      <c r="B105" s="68" t="s">
        <v>125</v>
      </c>
      <c r="C105" s="69" t="s">
        <v>251</v>
      </c>
      <c r="D105" s="70">
        <v>2542800</v>
      </c>
      <c r="E105" s="71">
        <v>38701.1</v>
      </c>
      <c r="F105" s="72">
        <f t="shared" si="2"/>
        <v>2504098.9</v>
      </c>
    </row>
    <row r="106" spans="1:6" ht="37.700000000000003" customHeight="1" x14ac:dyDescent="0.25">
      <c r="A106" s="67" t="s">
        <v>238</v>
      </c>
      <c r="B106" s="68" t="s">
        <v>125</v>
      </c>
      <c r="C106" s="69" t="s">
        <v>252</v>
      </c>
      <c r="D106" s="70">
        <v>2542800</v>
      </c>
      <c r="E106" s="71">
        <v>38701.1</v>
      </c>
      <c r="F106" s="72">
        <f t="shared" si="2"/>
        <v>2504098.9</v>
      </c>
    </row>
    <row r="107" spans="1:6" ht="15" x14ac:dyDescent="0.25">
      <c r="A107" s="55" t="s">
        <v>253</v>
      </c>
      <c r="B107" s="56" t="s">
        <v>125</v>
      </c>
      <c r="C107" s="57" t="s">
        <v>254</v>
      </c>
      <c r="D107" s="58">
        <v>4058400</v>
      </c>
      <c r="E107" s="59">
        <v>925153.55</v>
      </c>
      <c r="F107" s="60">
        <f t="shared" si="2"/>
        <v>3133246.45</v>
      </c>
    </row>
    <row r="108" spans="1:6" ht="18.75" customHeight="1" x14ac:dyDescent="0.25">
      <c r="A108" s="67" t="s">
        <v>139</v>
      </c>
      <c r="B108" s="68" t="s">
        <v>125</v>
      </c>
      <c r="C108" s="69" t="s">
        <v>255</v>
      </c>
      <c r="D108" s="70">
        <v>4058400</v>
      </c>
      <c r="E108" s="71">
        <v>925153.55</v>
      </c>
      <c r="F108" s="72">
        <f t="shared" si="2"/>
        <v>3133246.45</v>
      </c>
    </row>
    <row r="109" spans="1:6" ht="18.75" customHeight="1" x14ac:dyDescent="0.25">
      <c r="A109" s="67" t="s">
        <v>141</v>
      </c>
      <c r="B109" s="68" t="s">
        <v>125</v>
      </c>
      <c r="C109" s="69" t="s">
        <v>256</v>
      </c>
      <c r="D109" s="70">
        <v>4058400</v>
      </c>
      <c r="E109" s="71">
        <v>925153.55</v>
      </c>
      <c r="F109" s="72">
        <f t="shared" si="2"/>
        <v>3133246.45</v>
      </c>
    </row>
    <row r="110" spans="1:6" ht="15" x14ac:dyDescent="0.25">
      <c r="A110" s="67" t="s">
        <v>143</v>
      </c>
      <c r="B110" s="68" t="s">
        <v>125</v>
      </c>
      <c r="C110" s="69" t="s">
        <v>257</v>
      </c>
      <c r="D110" s="70">
        <v>1105000</v>
      </c>
      <c r="E110" s="71">
        <v>168842</v>
      </c>
      <c r="F110" s="72">
        <f t="shared" si="2"/>
        <v>936158</v>
      </c>
    </row>
    <row r="111" spans="1:6" ht="15" x14ac:dyDescent="0.25">
      <c r="A111" s="67" t="s">
        <v>145</v>
      </c>
      <c r="B111" s="68" t="s">
        <v>125</v>
      </c>
      <c r="C111" s="69" t="s">
        <v>258</v>
      </c>
      <c r="D111" s="70">
        <v>2953400</v>
      </c>
      <c r="E111" s="71">
        <v>756311.55</v>
      </c>
      <c r="F111" s="72">
        <f t="shared" ref="F111:F142" si="3">IF(OR(D111="-",IF(E111="-",0,E111)&gt;=IF(D111="-",0,D111)),"-",IF(D111="-",0,D111)-IF(E111="-",0,E111))</f>
        <v>2197088.4500000002</v>
      </c>
    </row>
    <row r="112" spans="1:6" ht="15" x14ac:dyDescent="0.25">
      <c r="A112" s="55" t="s">
        <v>259</v>
      </c>
      <c r="B112" s="56" t="s">
        <v>125</v>
      </c>
      <c r="C112" s="57" t="s">
        <v>260</v>
      </c>
      <c r="D112" s="58">
        <v>20000</v>
      </c>
      <c r="E112" s="59" t="s">
        <v>44</v>
      </c>
      <c r="F112" s="60">
        <f t="shared" si="3"/>
        <v>20000</v>
      </c>
    </row>
    <row r="113" spans="1:6" ht="18.75" customHeight="1" x14ac:dyDescent="0.25">
      <c r="A113" s="67" t="s">
        <v>139</v>
      </c>
      <c r="B113" s="68" t="s">
        <v>125</v>
      </c>
      <c r="C113" s="69" t="s">
        <v>261</v>
      </c>
      <c r="D113" s="70">
        <v>20000</v>
      </c>
      <c r="E113" s="71" t="s">
        <v>44</v>
      </c>
      <c r="F113" s="72">
        <f t="shared" si="3"/>
        <v>20000</v>
      </c>
    </row>
    <row r="114" spans="1:6" ht="18.75" customHeight="1" x14ac:dyDescent="0.25">
      <c r="A114" s="67" t="s">
        <v>141</v>
      </c>
      <c r="B114" s="68" t="s">
        <v>125</v>
      </c>
      <c r="C114" s="69" t="s">
        <v>262</v>
      </c>
      <c r="D114" s="70">
        <v>20000</v>
      </c>
      <c r="E114" s="71" t="s">
        <v>44</v>
      </c>
      <c r="F114" s="72">
        <f t="shared" si="3"/>
        <v>20000</v>
      </c>
    </row>
    <row r="115" spans="1:6" ht="15" x14ac:dyDescent="0.25">
      <c r="A115" s="67" t="s">
        <v>143</v>
      </c>
      <c r="B115" s="68" t="s">
        <v>125</v>
      </c>
      <c r="C115" s="69" t="s">
        <v>263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55" t="s">
        <v>264</v>
      </c>
      <c r="B116" s="56" t="s">
        <v>125</v>
      </c>
      <c r="C116" s="57" t="s">
        <v>265</v>
      </c>
      <c r="D116" s="58">
        <v>20000</v>
      </c>
      <c r="E116" s="59" t="s">
        <v>44</v>
      </c>
      <c r="F116" s="60">
        <f t="shared" si="3"/>
        <v>20000</v>
      </c>
    </row>
    <row r="117" spans="1:6" ht="18.75" customHeight="1" x14ac:dyDescent="0.25">
      <c r="A117" s="67" t="s">
        <v>139</v>
      </c>
      <c r="B117" s="68" t="s">
        <v>125</v>
      </c>
      <c r="C117" s="69" t="s">
        <v>266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67" t="s">
        <v>141</v>
      </c>
      <c r="B118" s="68" t="s">
        <v>125</v>
      </c>
      <c r="C118" s="69" t="s">
        <v>267</v>
      </c>
      <c r="D118" s="70">
        <v>20000</v>
      </c>
      <c r="E118" s="71" t="s">
        <v>44</v>
      </c>
      <c r="F118" s="72">
        <f t="shared" si="3"/>
        <v>20000</v>
      </c>
    </row>
    <row r="119" spans="1:6" ht="15" x14ac:dyDescent="0.25">
      <c r="A119" s="67" t="s">
        <v>143</v>
      </c>
      <c r="B119" s="68" t="s">
        <v>125</v>
      </c>
      <c r="C119" s="69" t="s">
        <v>268</v>
      </c>
      <c r="D119" s="70">
        <v>20000</v>
      </c>
      <c r="E119" s="71" t="s">
        <v>44</v>
      </c>
      <c r="F119" s="72">
        <f t="shared" si="3"/>
        <v>20000</v>
      </c>
    </row>
    <row r="120" spans="1:6" ht="15" x14ac:dyDescent="0.25">
      <c r="A120" s="55" t="s">
        <v>269</v>
      </c>
      <c r="B120" s="56" t="s">
        <v>125</v>
      </c>
      <c r="C120" s="57" t="s">
        <v>270</v>
      </c>
      <c r="D120" s="58">
        <v>7437200</v>
      </c>
      <c r="E120" s="59">
        <v>2173778.33</v>
      </c>
      <c r="F120" s="60">
        <f t="shared" si="3"/>
        <v>5263421.67</v>
      </c>
    </row>
    <row r="121" spans="1:6" ht="18.75" customHeight="1" x14ac:dyDescent="0.25">
      <c r="A121" s="67" t="s">
        <v>271</v>
      </c>
      <c r="B121" s="68" t="s">
        <v>125</v>
      </c>
      <c r="C121" s="69" t="s">
        <v>272</v>
      </c>
      <c r="D121" s="70">
        <v>7437200</v>
      </c>
      <c r="E121" s="71">
        <v>2173778.33</v>
      </c>
      <c r="F121" s="72">
        <f t="shared" si="3"/>
        <v>5263421.67</v>
      </c>
    </row>
    <row r="122" spans="1:6" ht="15" x14ac:dyDescent="0.25">
      <c r="A122" s="67" t="s">
        <v>273</v>
      </c>
      <c r="B122" s="68" t="s">
        <v>125</v>
      </c>
      <c r="C122" s="69" t="s">
        <v>274</v>
      </c>
      <c r="D122" s="70">
        <v>7437200</v>
      </c>
      <c r="E122" s="71">
        <v>2173778.33</v>
      </c>
      <c r="F122" s="72">
        <f t="shared" si="3"/>
        <v>5263421.67</v>
      </c>
    </row>
    <row r="123" spans="1:6" ht="37.700000000000003" customHeight="1" x14ac:dyDescent="0.25">
      <c r="A123" s="67" t="s">
        <v>275</v>
      </c>
      <c r="B123" s="68" t="s">
        <v>125</v>
      </c>
      <c r="C123" s="69" t="s">
        <v>276</v>
      </c>
      <c r="D123" s="70">
        <v>7437200</v>
      </c>
      <c r="E123" s="71">
        <v>2173778.33</v>
      </c>
      <c r="F123" s="72">
        <f t="shared" si="3"/>
        <v>5263421.67</v>
      </c>
    </row>
    <row r="124" spans="1:6" ht="15" x14ac:dyDescent="0.25">
      <c r="A124" s="55" t="s">
        <v>277</v>
      </c>
      <c r="B124" s="56" t="s">
        <v>125</v>
      </c>
      <c r="C124" s="57" t="s">
        <v>278</v>
      </c>
      <c r="D124" s="58">
        <v>7437200</v>
      </c>
      <c r="E124" s="59">
        <v>2173778.33</v>
      </c>
      <c r="F124" s="60">
        <f t="shared" si="3"/>
        <v>5263421.67</v>
      </c>
    </row>
    <row r="125" spans="1:6" ht="18.75" customHeight="1" x14ac:dyDescent="0.25">
      <c r="A125" s="67" t="s">
        <v>271</v>
      </c>
      <c r="B125" s="68" t="s">
        <v>125</v>
      </c>
      <c r="C125" s="69" t="s">
        <v>279</v>
      </c>
      <c r="D125" s="70">
        <v>7437200</v>
      </c>
      <c r="E125" s="71">
        <v>2173778.33</v>
      </c>
      <c r="F125" s="72">
        <f t="shared" si="3"/>
        <v>5263421.67</v>
      </c>
    </row>
    <row r="126" spans="1:6" ht="15" x14ac:dyDescent="0.25">
      <c r="A126" s="67" t="s">
        <v>273</v>
      </c>
      <c r="B126" s="68" t="s">
        <v>125</v>
      </c>
      <c r="C126" s="69" t="s">
        <v>280</v>
      </c>
      <c r="D126" s="70">
        <v>7437200</v>
      </c>
      <c r="E126" s="71">
        <v>2173778.33</v>
      </c>
      <c r="F126" s="72">
        <f t="shared" si="3"/>
        <v>5263421.67</v>
      </c>
    </row>
    <row r="127" spans="1:6" ht="37.700000000000003" customHeight="1" x14ac:dyDescent="0.25">
      <c r="A127" s="67" t="s">
        <v>275</v>
      </c>
      <c r="B127" s="68" t="s">
        <v>125</v>
      </c>
      <c r="C127" s="69" t="s">
        <v>281</v>
      </c>
      <c r="D127" s="70">
        <v>7437200</v>
      </c>
      <c r="E127" s="71">
        <v>2173778.33</v>
      </c>
      <c r="F127" s="72">
        <f t="shared" si="3"/>
        <v>5263421.67</v>
      </c>
    </row>
    <row r="128" spans="1:6" ht="15" x14ac:dyDescent="0.25">
      <c r="A128" s="55" t="s">
        <v>282</v>
      </c>
      <c r="B128" s="56" t="s">
        <v>125</v>
      </c>
      <c r="C128" s="57" t="s">
        <v>283</v>
      </c>
      <c r="D128" s="58">
        <v>196400</v>
      </c>
      <c r="E128" s="59">
        <v>48809.279999999999</v>
      </c>
      <c r="F128" s="60">
        <f t="shared" si="3"/>
        <v>147590.72</v>
      </c>
    </row>
    <row r="129" spans="1:6" ht="15" x14ac:dyDescent="0.25">
      <c r="A129" s="67" t="s">
        <v>284</v>
      </c>
      <c r="B129" s="68" t="s">
        <v>125</v>
      </c>
      <c r="C129" s="69" t="s">
        <v>285</v>
      </c>
      <c r="D129" s="70">
        <v>196400</v>
      </c>
      <c r="E129" s="71">
        <v>48809.279999999999</v>
      </c>
      <c r="F129" s="72">
        <f t="shared" si="3"/>
        <v>147590.72</v>
      </c>
    </row>
    <row r="130" spans="1:6" ht="18.75" customHeight="1" x14ac:dyDescent="0.25">
      <c r="A130" s="67" t="s">
        <v>286</v>
      </c>
      <c r="B130" s="68" t="s">
        <v>125</v>
      </c>
      <c r="C130" s="69" t="s">
        <v>287</v>
      </c>
      <c r="D130" s="70">
        <v>196400</v>
      </c>
      <c r="E130" s="71">
        <v>48809.279999999999</v>
      </c>
      <c r="F130" s="72">
        <f t="shared" si="3"/>
        <v>147590.72</v>
      </c>
    </row>
    <row r="131" spans="1:6" ht="15" x14ac:dyDescent="0.25">
      <c r="A131" s="67" t="s">
        <v>288</v>
      </c>
      <c r="B131" s="68" t="s">
        <v>125</v>
      </c>
      <c r="C131" s="69" t="s">
        <v>289</v>
      </c>
      <c r="D131" s="70">
        <v>196400</v>
      </c>
      <c r="E131" s="71">
        <v>48809.279999999999</v>
      </c>
      <c r="F131" s="72">
        <f t="shared" si="3"/>
        <v>147590.72</v>
      </c>
    </row>
    <row r="132" spans="1:6" ht="15" x14ac:dyDescent="0.25">
      <c r="A132" s="55" t="s">
        <v>290</v>
      </c>
      <c r="B132" s="56" t="s">
        <v>125</v>
      </c>
      <c r="C132" s="57" t="s">
        <v>291</v>
      </c>
      <c r="D132" s="58">
        <v>196400</v>
      </c>
      <c r="E132" s="59">
        <v>48809.279999999999</v>
      </c>
      <c r="F132" s="60">
        <f t="shared" si="3"/>
        <v>147590.72</v>
      </c>
    </row>
    <row r="133" spans="1:6" ht="15" x14ac:dyDescent="0.25">
      <c r="A133" s="67" t="s">
        <v>284</v>
      </c>
      <c r="B133" s="68" t="s">
        <v>125</v>
      </c>
      <c r="C133" s="69" t="s">
        <v>292</v>
      </c>
      <c r="D133" s="70">
        <v>196400</v>
      </c>
      <c r="E133" s="71">
        <v>48809.279999999999</v>
      </c>
      <c r="F133" s="72">
        <f t="shared" si="3"/>
        <v>147590.72</v>
      </c>
    </row>
    <row r="134" spans="1:6" ht="18.75" customHeight="1" x14ac:dyDescent="0.25">
      <c r="A134" s="67" t="s">
        <v>286</v>
      </c>
      <c r="B134" s="68" t="s">
        <v>125</v>
      </c>
      <c r="C134" s="69" t="s">
        <v>293</v>
      </c>
      <c r="D134" s="70">
        <v>196400</v>
      </c>
      <c r="E134" s="71">
        <v>48809.279999999999</v>
      </c>
      <c r="F134" s="72">
        <f t="shared" si="3"/>
        <v>147590.72</v>
      </c>
    </row>
    <row r="135" spans="1:6" ht="15" x14ac:dyDescent="0.25">
      <c r="A135" s="67" t="s">
        <v>288</v>
      </c>
      <c r="B135" s="68" t="s">
        <v>125</v>
      </c>
      <c r="C135" s="69" t="s">
        <v>294</v>
      </c>
      <c r="D135" s="70">
        <v>196400</v>
      </c>
      <c r="E135" s="71">
        <v>48809.279999999999</v>
      </c>
      <c r="F135" s="72">
        <f t="shared" si="3"/>
        <v>147590.72</v>
      </c>
    </row>
    <row r="136" spans="1:6" ht="9" customHeight="1" x14ac:dyDescent="0.25">
      <c r="A136" s="73"/>
      <c r="B136" s="74"/>
      <c r="C136" s="75"/>
      <c r="D136" s="76"/>
      <c r="E136" s="74"/>
      <c r="F136" s="74"/>
    </row>
    <row r="137" spans="1:6" ht="13.5" customHeight="1" x14ac:dyDescent="0.25">
      <c r="A137" s="77" t="s">
        <v>295</v>
      </c>
      <c r="B137" s="78" t="s">
        <v>296</v>
      </c>
      <c r="C137" s="79" t="s">
        <v>126</v>
      </c>
      <c r="D137" s="80">
        <v>-3899500</v>
      </c>
      <c r="E137" s="80">
        <v>-184798.74</v>
      </c>
      <c r="F137" s="81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298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299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300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301</v>
      </c>
      <c r="B12" s="85" t="s">
        <v>302</v>
      </c>
      <c r="C12" s="86" t="s">
        <v>126</v>
      </c>
      <c r="D12" s="87" t="s">
        <v>44</v>
      </c>
      <c r="E12" s="87">
        <v>184798.74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303</v>
      </c>
      <c r="B14" s="94" t="s">
        <v>304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305</v>
      </c>
      <c r="B15" s="90"/>
      <c r="C15" s="91"/>
      <c r="D15" s="92"/>
      <c r="E15" s="92"/>
      <c r="F15" s="93"/>
    </row>
    <row r="16" spans="1:6" ht="15" x14ac:dyDescent="0.25">
      <c r="A16" s="55" t="s">
        <v>306</v>
      </c>
      <c r="B16" s="94" t="s">
        <v>307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305</v>
      </c>
      <c r="B17" s="90"/>
      <c r="C17" s="91"/>
      <c r="D17" s="92"/>
      <c r="E17" s="92"/>
      <c r="F17" s="93"/>
    </row>
    <row r="18" spans="1:6" ht="15" x14ac:dyDescent="0.25">
      <c r="A18" s="84" t="s">
        <v>308</v>
      </c>
      <c r="B18" s="85" t="s">
        <v>309</v>
      </c>
      <c r="C18" s="86" t="s">
        <v>310</v>
      </c>
      <c r="D18" s="87" t="s">
        <v>44</v>
      </c>
      <c r="E18" s="87">
        <v>184798.74</v>
      </c>
      <c r="F18" s="88" t="s">
        <v>44</v>
      </c>
    </row>
    <row r="19" spans="1:6" ht="18.75" customHeight="1" x14ac:dyDescent="0.25">
      <c r="A19" s="84" t="s">
        <v>311</v>
      </c>
      <c r="B19" s="85" t="s">
        <v>309</v>
      </c>
      <c r="C19" s="86" t="s">
        <v>312</v>
      </c>
      <c r="D19" s="87" t="s">
        <v>44</v>
      </c>
      <c r="E19" s="87">
        <v>184798.74</v>
      </c>
      <c r="F19" s="88" t="s">
        <v>44</v>
      </c>
    </row>
    <row r="20" spans="1:6" ht="15" x14ac:dyDescent="0.25">
      <c r="A20" s="84" t="s">
        <v>313</v>
      </c>
      <c r="B20" s="85" t="s">
        <v>314</v>
      </c>
      <c r="C20" s="86" t="s">
        <v>315</v>
      </c>
      <c r="D20" s="87" t="s">
        <v>44</v>
      </c>
      <c r="E20" s="87">
        <v>-6146601.71</v>
      </c>
      <c r="F20" s="88" t="s">
        <v>297</v>
      </c>
    </row>
    <row r="21" spans="1:6" ht="18.75" customHeight="1" x14ac:dyDescent="0.25">
      <c r="A21" s="26" t="s">
        <v>316</v>
      </c>
      <c r="B21" s="27" t="s">
        <v>314</v>
      </c>
      <c r="C21" s="96" t="s">
        <v>317</v>
      </c>
      <c r="D21" s="29" t="s">
        <v>44</v>
      </c>
      <c r="E21" s="29">
        <v>-6146601.71</v>
      </c>
      <c r="F21" s="97" t="s">
        <v>297</v>
      </c>
    </row>
    <row r="22" spans="1:6" ht="15" x14ac:dyDescent="0.25">
      <c r="A22" s="84" t="s">
        <v>318</v>
      </c>
      <c r="B22" s="85" t="s">
        <v>319</v>
      </c>
      <c r="C22" s="86" t="s">
        <v>320</v>
      </c>
      <c r="D22" s="87" t="s">
        <v>44</v>
      </c>
      <c r="E22" s="87">
        <v>6331400.4500000002</v>
      </c>
      <c r="F22" s="88" t="s">
        <v>297</v>
      </c>
    </row>
    <row r="23" spans="1:6" ht="18.75" customHeight="1" x14ac:dyDescent="0.25">
      <c r="A23" s="26" t="s">
        <v>321</v>
      </c>
      <c r="B23" s="27" t="s">
        <v>319</v>
      </c>
      <c r="C23" s="96" t="s">
        <v>322</v>
      </c>
      <c r="D23" s="29" t="s">
        <v>44</v>
      </c>
      <c r="E23" s="29">
        <v>6331400.4500000002</v>
      </c>
      <c r="F23" s="97" t="s">
        <v>297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324</v>
      </c>
      <c r="B1" t="s">
        <v>325</v>
      </c>
    </row>
    <row r="2" spans="1:2" x14ac:dyDescent="0.25">
      <c r="A2" t="s">
        <v>326</v>
      </c>
      <c r="B2" t="s">
        <v>327</v>
      </c>
    </row>
    <row r="3" spans="1:2" x14ac:dyDescent="0.25">
      <c r="A3" t="s">
        <v>328</v>
      </c>
      <c r="B3" t="s">
        <v>6</v>
      </c>
    </row>
    <row r="4" spans="1:2" x14ac:dyDescent="0.25">
      <c r="A4" t="s">
        <v>329</v>
      </c>
      <c r="B4" t="s">
        <v>330</v>
      </c>
    </row>
    <row r="5" spans="1:2" x14ac:dyDescent="0.25">
      <c r="A5" t="s">
        <v>331</v>
      </c>
      <c r="B5" t="s">
        <v>332</v>
      </c>
    </row>
    <row r="6" spans="1:2" x14ac:dyDescent="0.25">
      <c r="A6" t="s">
        <v>333</v>
      </c>
      <c r="B6" t="s">
        <v>325</v>
      </c>
    </row>
    <row r="7" spans="1:2" x14ac:dyDescent="0.25">
      <c r="A7" t="s">
        <v>334</v>
      </c>
      <c r="B7" t="s">
        <v>0</v>
      </c>
    </row>
    <row r="8" spans="1:2" x14ac:dyDescent="0.25">
      <c r="A8" t="s">
        <v>335</v>
      </c>
      <c r="B8" t="s">
        <v>0</v>
      </c>
    </row>
    <row r="9" spans="1:2" x14ac:dyDescent="0.25">
      <c r="A9" t="s">
        <v>336</v>
      </c>
      <c r="B9" t="s">
        <v>337</v>
      </c>
    </row>
    <row r="10" spans="1:2" x14ac:dyDescent="0.25">
      <c r="A10" t="s">
        <v>338</v>
      </c>
      <c r="B10" t="s">
        <v>18</v>
      </c>
    </row>
    <row r="11" spans="1:2" x14ac:dyDescent="0.25">
      <c r="A11" t="s">
        <v>339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2025-02-04T14:26:14Z</dcterms:created>
  <dcterms:modified xsi:type="dcterms:W3CDTF">2025-02-04T14:27:10Z</dcterms:modified>
</cp:coreProperties>
</file>